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645" firstSheet="7" activeTab="19"/>
  </bookViews>
  <sheets>
    <sheet name="INDICE" sheetId="20" r:id="rId1"/>
    <sheet name="ATJA-1" sheetId="2" r:id="rId2"/>
    <sheet name="ATJA_2" sheetId="21" r:id="rId3"/>
    <sheet name="ATJA_3" sheetId="22" r:id="rId4"/>
    <sheet name="ATJA_4" sheetId="3" r:id="rId5"/>
    <sheet name="ATJA_5" sheetId="4" r:id="rId6"/>
    <sheet name="ATJA_6" sheetId="5" r:id="rId7"/>
    <sheet name="ATJA_7" sheetId="6" r:id="rId8"/>
    <sheet name="ATJA_8 " sheetId="7" r:id="rId9"/>
    <sheet name="ATJA_9" sheetId="8" r:id="rId10"/>
    <sheet name="ATJA_10" sheetId="9" r:id="rId11"/>
    <sheet name="ATJA_11" sheetId="10" r:id="rId12"/>
    <sheet name="ATJA_12" sheetId="11" r:id="rId13"/>
    <sheet name="ATJA_13" sheetId="12" r:id="rId14"/>
    <sheet name="ATJA_14" sheetId="13" r:id="rId15"/>
    <sheet name="ATJA_15" sheetId="14" r:id="rId16"/>
    <sheet name="ATJA_16" sheetId="15" r:id="rId17"/>
    <sheet name="ATJA_17" sheetId="16" r:id="rId18"/>
    <sheet name="ATJA_18" sheetId="17" r:id="rId19"/>
    <sheet name="ATJA_19" sheetId="18" r:id="rId20"/>
  </sheets>
  <calcPr calcId="152511"/>
</workbook>
</file>

<file path=xl/calcChain.xml><?xml version="1.0" encoding="utf-8"?>
<calcChain xmlns="http://schemas.openxmlformats.org/spreadsheetml/2006/main">
  <c r="P4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4" i="4"/>
  <c r="D5" i="21"/>
  <c r="D6" i="21"/>
  <c r="D7" i="21"/>
  <c r="D8" i="21"/>
  <c r="D4" i="21"/>
</calcChain>
</file>

<file path=xl/sharedStrings.xml><?xml version="1.0" encoding="utf-8"?>
<sst xmlns="http://schemas.openxmlformats.org/spreadsheetml/2006/main" count="881" uniqueCount="603">
  <si>
    <t>Leve</t>
  </si>
  <si>
    <t>Grave</t>
  </si>
  <si>
    <t>Mortal</t>
  </si>
  <si>
    <t>En el centro de trabajo</t>
  </si>
  <si>
    <t>En desplazamiento en jornada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</si>
  <si>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</si>
  <si>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</si>
  <si>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</si>
  <si>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</si>
  <si>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</si>
  <si>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</si>
  <si>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</si>
  <si>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</si>
  <si>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</si>
  <si>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</si>
  <si>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</si>
  <si>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31 Técnicos de las ciencias y de las ingenierías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</si>
  <si>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</si>
  <si>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</si>
  <si>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</si>
  <si>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</si>
  <si>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</si>
  <si>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73 Soldadores, chapistas, montadores de estructuras metálicas, herreros, elaboradores de herramientas y afines</t>
  </si>
  <si>
    <t>74 Mecánicos y ajustadores de maquinaria</t>
  </si>
  <si>
    <t>77 Trabajadores de la industria de la alimentación, bebidas y tabaco</t>
  </si>
  <si>
    <t>81 Operadores de instalaciones y maquinaria fijas</t>
  </si>
  <si>
    <t>83 Maquinistas de locomotoras, operadores de maquinaria agrícola y de equipos pesados móviles, y marineros</t>
  </si>
  <si>
    <t>84 Conductores de vehículos para el transporte urbano o por carretera</t>
  </si>
  <si>
    <t>94 Recogedores de residuos urbanos, vendedores callejeros y otras ocupaciones elementales en servicios</t>
  </si>
  <si>
    <t>95 Peones agrarios, forestales y de la pesca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</si>
  <si>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</si>
  <si>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</si>
  <si>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</si>
  <si>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</si>
  <si>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</si>
  <si>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</si>
  <si>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</si>
  <si>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</si>
  <si>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</si>
  <si>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</si>
  <si>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</si>
  <si>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</si>
  <si>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Unión Europea</t>
  </si>
  <si>
    <t>012 Argelia</t>
  </si>
  <si>
    <t>032 Argentina</t>
  </si>
  <si>
    <t>068 Bolivia</t>
  </si>
  <si>
    <t>076 Brasil</t>
  </si>
  <si>
    <t>100 Bulgaria</t>
  </si>
  <si>
    <t>170 Colombia</t>
  </si>
  <si>
    <t>218 Ecuador</t>
  </si>
  <si>
    <t>250 Francia</t>
  </si>
  <si>
    <t>270 Gambia</t>
  </si>
  <si>
    <t>288 Ghana</t>
  </si>
  <si>
    <t>466 Mali</t>
  </si>
  <si>
    <t>504 Marruecos</t>
  </si>
  <si>
    <t>566 Nigeria</t>
  </si>
  <si>
    <t>586 Pakistán</t>
  </si>
  <si>
    <t>600 Paraguay</t>
  </si>
  <si>
    <t>604 Perú</t>
  </si>
  <si>
    <t>642 Rumanía</t>
  </si>
  <si>
    <t>643 Rusia</t>
  </si>
  <si>
    <t>686 Senegal</t>
  </si>
  <si>
    <t>724 España</t>
  </si>
  <si>
    <t>804 Ucrania</t>
  </si>
  <si>
    <t>Tamaño plantilla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</si>
  <si>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</si>
  <si>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</si>
  <si>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</si>
  <si>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</si>
  <si>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</si>
  <si>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</si>
  <si>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</si>
  <si>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</si>
  <si>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</si>
  <si>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</si>
  <si>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</si>
  <si>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30005 Alcantarilla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</si>
  <si>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</si>
  <si>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</si>
  <si>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</si>
  <si>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</si>
  <si>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</si>
  <si>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</si>
  <si>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</si>
  <si>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</si>
  <si>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</si>
  <si>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</si>
  <si>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</si>
  <si>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</si>
  <si>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</si>
  <si>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</si>
  <si>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</si>
  <si>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</si>
  <si>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30026 Mazarrón</t>
  </si>
  <si>
    <t>30027 Molina de Segura</t>
  </si>
  <si>
    <t>30028 Moratalla</t>
  </si>
  <si>
    <t>30029 Mula</t>
  </si>
  <si>
    <t>30030 Murcia</t>
  </si>
  <si>
    <t>30032 Pliego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</si>
  <si>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</si>
  <si>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</si>
  <si>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</si>
  <si>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</si>
  <si>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</si>
  <si>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</si>
  <si>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</si>
  <si>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</si>
  <si>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</si>
  <si>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</si>
  <si>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</si>
  <si>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</si>
  <si>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</si>
  <si>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</si>
  <si>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</si>
  <si>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</si>
  <si>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</si>
  <si>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</si>
  <si>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</si>
  <si>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</si>
  <si>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</si>
  <si>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</si>
  <si>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</si>
  <si>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</si>
  <si>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</si>
  <si>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</si>
  <si>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</si>
  <si>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</si>
  <si>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</si>
  <si>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</si>
  <si>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</si>
  <si>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</si>
  <si>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</si>
  <si>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</si>
  <si>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</si>
  <si>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</si>
  <si>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</si>
  <si>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</si>
  <si>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</si>
  <si>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</si>
  <si>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</si>
  <si>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</si>
  <si>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</si>
  <si>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</si>
  <si>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</si>
  <si>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</si>
  <si>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</si>
  <si>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</si>
  <si>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</si>
  <si>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</si>
  <si>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</si>
  <si>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</si>
  <si>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</si>
  <si>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</si>
  <si>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</si>
  <si>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03 Lugares agrícolas, ganaderos, forestales, de piscicultura - sin especificar</t>
  </si>
  <si>
    <t>04 Lugares del sector servicios, oficinas, zonas de ocio, etc - sin especificar</t>
  </si>
  <si>
    <t>06 Lugares públicos, medios de transporte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</si>
  <si>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</si>
  <si>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</si>
  <si>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</si>
  <si>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</si>
  <si>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</si>
  <si>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</si>
  <si>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</si>
  <si>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</si>
  <si>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</si>
  <si>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</si>
  <si>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</si>
  <si>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13 Contacto con llamas directas u objetos o entornos - con elevada temperatura o en llamas</t>
  </si>
  <si>
    <t>16 Contacto con sustancias peligrosas - sobre o a través de la piel y de los ojos</t>
  </si>
  <si>
    <t>19 Otro contacto - Tipo de lesión conocido del grupo 10 pero no mencionado</t>
  </si>
  <si>
    <t>23 Envuelto por, rodeado de gases o de partículas en suspensión</t>
  </si>
  <si>
    <t>31 Aplastamiento sobre o contra, resultado de una caída</t>
  </si>
  <si>
    <t>32 Aplastamiento sobre o contra, resultado de un tropiezo o choque contra un objeto inmóvil</t>
  </si>
  <si>
    <t>39 Otro contacto - Tipo de lesión conocido del grupo 30 pero no mencionado anteriormente</t>
  </si>
  <si>
    <t>41 Choque o golpe contra un objeto - proyectado</t>
  </si>
  <si>
    <t>42 Choque o golpe contra un objeto - que cae</t>
  </si>
  <si>
    <t>43 Choque o golpe contra un objeto - en balanceo</t>
  </si>
  <si>
    <t>44 Choque o golpe contra un objeto (incluidos los vehículos) - en movimiento</t>
  </si>
  <si>
    <t>45 Colisión con un objeto (incluidos los vehículos) - colisión con una persona (la victima está en movimiento)</t>
  </si>
  <si>
    <t>49 Otro contacto - Tipo de lesión conocido del grupo 40 pero no mencionado anteriormente</t>
  </si>
  <si>
    <t>51 Contacto con un "agente material" cortante (cuchillo u hoja)</t>
  </si>
  <si>
    <t>52 Contacto con un "agente material" punzante (clavo o herramienta afilada)</t>
  </si>
  <si>
    <t>53 Contacto con un "agente material" que arañe (rallador, lija, tabla no cepillada, etc.)</t>
  </si>
  <si>
    <t>59 Otro contacto - Tipo de lesión conocido del grupo 50 pero no mencionado anteriormente</t>
  </si>
  <si>
    <t>61 Quedar atrapado, ser aplastado - en</t>
  </si>
  <si>
    <t>62 Quedar atrapado, ser aplastado - bajo</t>
  </si>
  <si>
    <t>63 Quedar atrapado, ser aplastado - entre</t>
  </si>
  <si>
    <t>64 Amputación, seccionamiento de un miembro, una mano o un dedo</t>
  </si>
  <si>
    <t>69 Otro contacto - Tipo de lesión conocido del grupo 60 pero no mencionado anteriormente</t>
  </si>
  <si>
    <t>71 Sobreesfuerzo físico - sobre el sistema musculoesquelético</t>
  </si>
  <si>
    <t>72 Exposición a radiaciones, ruido, luz o presión</t>
  </si>
  <si>
    <t>79 Otro contacto - Tipo de lesión conocido del grupo 70 pero no mencionado antes</t>
  </si>
  <si>
    <t>81 Mordedura</t>
  </si>
  <si>
    <t>82 Picadura de un insecto, un pez</t>
  </si>
  <si>
    <t>83 Golpes, patadas, cabezazos, estrangulamiento</t>
  </si>
  <si>
    <t>90 Infartos, derrames cerebrales y otras patologías no traumáticas</t>
  </si>
  <si>
    <t>99 Otro contacto - Tipo de lesión no codificado en la presente clasificación</t>
  </si>
  <si>
    <t>00 Ninguna información.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</si>
  <si>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</si>
  <si>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</si>
  <si>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</si>
  <si>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</si>
  <si>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</si>
  <si>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</si>
  <si>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</si>
  <si>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</si>
  <si>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</si>
  <si>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</si>
  <si>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</si>
  <si>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</si>
  <si>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</si>
  <si>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</si>
  <si>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</si>
  <si>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</si>
  <si>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</si>
  <si>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</si>
  <si>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</si>
  <si>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</si>
  <si>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</si>
  <si>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</si>
  <si>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</si>
  <si>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</si>
  <si>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</si>
  <si>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</si>
  <si>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</si>
  <si>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</si>
  <si>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</si>
  <si>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</si>
  <si>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</si>
  <si>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</si>
  <si>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84 Agresión, empujón - por animales.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</si>
  <si>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</si>
  <si>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</si>
  <si>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</si>
  <si>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</si>
  <si>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</si>
  <si>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</si>
  <si>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</si>
  <si>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</si>
  <si>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</si>
  <si>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</si>
  <si>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</si>
  <si>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</si>
  <si>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</si>
  <si>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</si>
  <si>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0499 Otros dispositivos de distribución de materia, de alimentación, canalizaciones, clasificados en el grupo 04 pero no citados anteriormente</t>
  </si>
  <si>
    <t>0502 Dispositivos de transmisión y almacenamiento de energía (mecánica, neumática, hidráulica, eléctrica, incluso baterías, acumuladores)</t>
  </si>
  <si>
    <t>0601 Herramientas manuales sin motor para serrar</t>
  </si>
  <si>
    <t>0602 Herramientas manuales sin motor para cortar, separar (comprende tijeras, cizallas, podaderas)</t>
  </si>
  <si>
    <t>0605 Herramientas manuales sin motor para taladrar, tornear, atornillar</t>
  </si>
  <si>
    <t>0606 Herramientas manuales sin motor para clavar, remachar, grapar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</si>
  <si>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</si>
  <si>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</si>
  <si>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0612 Herramientas manuales sin motor para sostener, agarrar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</si>
  <si>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</si>
  <si>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</si>
  <si>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</si>
  <si>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</si>
  <si>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0705 Herramientas mecánicas manuales para taladrar, hacer girar, atornillar</t>
  </si>
  <si>
    <t>0799 Otras herramientas mecánicas sostenidas o guiadas con las manos clasificadas en el grupo 07 pero no citadas anteriormente</t>
  </si>
  <si>
    <t>0802 Herramientas manuales, sin especificación en cuanto a motorización, para cortar, separar (comprende tijeras, cizallas, podaderas...)</t>
  </si>
  <si>
    <t>0902 Máquinas portátiles o móviles para trabajo del suelo - agricultura</t>
  </si>
  <si>
    <t>0999 Otras máquinas y equipos portátiles o móviles clasificados en el grupo 09 pero no citados anteriormente</t>
  </si>
  <si>
    <t>1002 Máquinas para la preparación de los materiales: triturar, pulverizar, filtrar, separar, mezclar, amasar</t>
  </si>
  <si>
    <t>1015 Máquinas para ensamblar (soldar, pegar, clavar, atornillar, remachar, hilar, alambrar, coser, grapar)</t>
  </si>
  <si>
    <t>1016 Máquinas para acondicionar, embalar (llenar, etiquetar, cerrar...)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</si>
  <si>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</si>
  <si>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</si>
  <si>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</si>
  <si>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</si>
  <si>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</si>
  <si>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</si>
  <si>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</si>
  <si>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</si>
  <si>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</si>
  <si>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</si>
  <si>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</si>
  <si>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</si>
  <si>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</si>
  <si>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</si>
  <si>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</si>
  <si>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1305 Vehículos náuticos: de pesca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</si>
  <si>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</si>
  <si>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</si>
  <si>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</si>
  <si>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</si>
  <si>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</si>
  <si>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</si>
  <si>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</si>
  <si>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</si>
  <si>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</si>
  <si>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</si>
  <si>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</si>
  <si>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</si>
  <si>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</si>
  <si>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</si>
  <si>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1508 Sustancias, materias - sin peligro específico (agua, materias inertes...)</t>
  </si>
  <si>
    <t>1701 Mobiliario</t>
  </si>
  <si>
    <t>1801 Árboles, plantas, cultivos</t>
  </si>
  <si>
    <t>1802 Animales - domésticos y de cría</t>
  </si>
  <si>
    <t>1803 Animales salvajes, insectos, serpientes</t>
  </si>
  <si>
    <t>1806 Humanos</t>
  </si>
  <si>
    <t>2002 Elementos naturales y atmosféricos (comprende superficies de agua, barro, lluvia, granizo, nieve, hielo, ráfaga de viento...)</t>
  </si>
  <si>
    <t>2099 Otros fenómenos físicos y elementos naturales clasificados en el grupo 20 pero no citados anteriormente</t>
  </si>
  <si>
    <t>9900 Otros agentes materiales no citados en esta clasificación</t>
  </si>
  <si>
    <t>Accidentes con baja en jornada de trabajo según grado y tipo de lesión</t>
  </si>
  <si>
    <t>Tipo de lesión</t>
  </si>
  <si>
    <t>Total nº</t>
  </si>
  <si>
    <t>Total %</t>
  </si>
  <si>
    <t>000 Tipo de lesión desconocida o sin especificar</t>
  </si>
  <si>
    <t>011 Lesiones superficiales</t>
  </si>
  <si>
    <t>012 Heridas abiertas</t>
  </si>
  <si>
    <t>019 Otros tipos de heridas y lesiones superficiales</t>
  </si>
  <si>
    <t>021 Fracturas cerradas</t>
  </si>
  <si>
    <t>022 Fracturas abiertas</t>
  </si>
  <si>
    <t>029 Otros tipos de fracturas de huesos</t>
  </si>
  <si>
    <t>031 Dislocaciones y subluxaciones</t>
  </si>
  <si>
    <t>032 Esguinces y torceduras</t>
  </si>
  <si>
    <t>039 Otros tipos de dislocaciones, esguinces y torceduras</t>
  </si>
  <si>
    <t>040 Amputaciones traumáticas (pérdida de partes del cuerpo)</t>
  </si>
  <si>
    <t>051 Conmociones y lesiones intracraneales</t>
  </si>
  <si>
    <t>052 Lesiones internas</t>
  </si>
  <si>
    <t>059 Otros tipos de conmoción y lesiones internas</t>
  </si>
  <si>
    <t>061 Quemaduras y escaldaduras (térmicas)</t>
  </si>
  <si>
    <t>062 Quemaduras químicas (corrosión)</t>
  </si>
  <si>
    <t>072 Infecciones agudas</t>
  </si>
  <si>
    <t>120 Lesiones múltiples</t>
  </si>
  <si>
    <t>130 Infartos, derrames cerebrales y otras patologías no traumáticas</t>
  </si>
  <si>
    <t>999 Otras lesiones especificadas no incluidas en otros apartados</t>
  </si>
  <si>
    <t>TOTAL</t>
  </si>
  <si>
    <t>Hombre</t>
  </si>
  <si>
    <t>Mujer</t>
  </si>
  <si>
    <t>Lugar</t>
  </si>
  <si>
    <t xml:space="preserve">Grave </t>
  </si>
  <si>
    <t>Accidentes con baja en jornada de trabajo</t>
  </si>
  <si>
    <t>Accidentes con baja in itínere</t>
  </si>
  <si>
    <t>Accidentes sin baja</t>
  </si>
  <si>
    <t>TOTALES</t>
  </si>
  <si>
    <t>Accidentes con baja en jornada de trabajo según grado de lesión y lugar del accidente</t>
  </si>
  <si>
    <t>Total n%</t>
  </si>
  <si>
    <t>En otro centro de trabajo</t>
  </si>
  <si>
    <t>Accidentes con baja en jornada de trabajo según grado de lesión y sexo</t>
  </si>
  <si>
    <t>Sexo</t>
  </si>
  <si>
    <t>Leve %</t>
  </si>
  <si>
    <t>Grave %</t>
  </si>
  <si>
    <t>Mortal %</t>
  </si>
  <si>
    <t>Edad</t>
  </si>
  <si>
    <t>Código CNO 2011</t>
  </si>
  <si>
    <t>Accidentes con baja en jornada de trabajo según grado de lesión y antigüedad en el puesto</t>
  </si>
  <si>
    <t>Antigüedad</t>
  </si>
  <si>
    <t>Cód. País</t>
  </si>
  <si>
    <t>Accidentes con baja en jornada de trabajo según grado de lesión y tamaño de la empresa</t>
  </si>
  <si>
    <t xml:space="preserve">Accidentes con baja en jornada de trabajo según grado de lesión y municipio </t>
  </si>
  <si>
    <t>Cod. Municipio*</t>
  </si>
  <si>
    <t>Accidentes con baja en jornada de trabajo según  grado de lesión y actividad económica</t>
  </si>
  <si>
    <t>*CNAE 2009</t>
  </si>
  <si>
    <t>Hora trabajo</t>
  </si>
  <si>
    <t>Hora día</t>
  </si>
  <si>
    <t>Día</t>
  </si>
  <si>
    <t>Mes</t>
  </si>
  <si>
    <t>Accidentes con baja en jornada de trabajo según  grado de lesión y mes</t>
  </si>
  <si>
    <t>Accidentes con baja en jornada de trabajo según  grado de lesión y día</t>
  </si>
  <si>
    <t>Accidentes con baja en jornada de trabajo según  grado de lesión y hora del dia</t>
  </si>
  <si>
    <t>Accidentes con baja en jornada de trabajo según  grado de lesión y hora de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</si>
  <si>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</si>
  <si>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</si>
  <si>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</si>
  <si>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</si>
  <si>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 grado de lesión y forma contacto</t>
  </si>
  <si>
    <t>Forma contacto</t>
  </si>
  <si>
    <t>Accidentes con baja en jornada de trabajo según  grado de lesión y actividad física específica</t>
  </si>
  <si>
    <t>Actividad física específica</t>
  </si>
  <si>
    <t>Accidentes con baja en jornada de trabajo según  grado de lesión y desviación</t>
  </si>
  <si>
    <t>Tipo de desviación</t>
  </si>
  <si>
    <t>Agente material</t>
  </si>
  <si>
    <t>Accidentes con baja en jornada de trabajo según grado de la lesión y agente material asociado a la desviación</t>
  </si>
  <si>
    <t>112 Choques traumáticos (eléctricos, provocados por un rayo, etc)</t>
  </si>
  <si>
    <t>Accidentes con baja en jornada de trabajo según grado y parte de cuerpo</t>
  </si>
  <si>
    <t>Parte de cuerpo</t>
  </si>
  <si>
    <t>Nº accidentes</t>
  </si>
  <si>
    <t>78 Trabajadores de la madera, textil, confección, piel, cuero, calzado y otros operarios en oficios</t>
  </si>
  <si>
    <t>340 Honduras</t>
  </si>
  <si>
    <t>624 Guinea Bissau</t>
  </si>
  <si>
    <t>30006 Aledo</t>
  </si>
  <si>
    <t>1903 Residuos en grandes cantidades de sustancias biológicas, vegetales, animales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</si>
  <si>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</si>
  <si>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</si>
  <si>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</si>
  <si>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</si>
  <si>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</si>
  <si>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</si>
  <si>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</si>
  <si>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</si>
  <si>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</si>
  <si>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</si>
  <si>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</si>
  <si>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</si>
  <si>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ATJA-1</t>
  </si>
  <si>
    <t>ATJA-2</t>
  </si>
  <si>
    <t>ATJA-3</t>
  </si>
  <si>
    <t>ATJA-12</t>
  </si>
  <si>
    <t>Año</t>
  </si>
  <si>
    <t>INDICE DE TABLAS</t>
  </si>
  <si>
    <t>Accidentes con baja en jornada de trabajo según grado de lesión y grupo edad</t>
  </si>
  <si>
    <t>92 Otro personal de limpieza</t>
  </si>
  <si>
    <t>558 Nicaragua</t>
  </si>
  <si>
    <t>82 Violencia, agresión, amenaza - entre miembros de la empresa que se hallan bajo la autoridad del empresario.</t>
  </si>
  <si>
    <t>0614 Herramientas manuales sin motor para trabajos de medicina y de cirugía, punzantes, cortantes</t>
  </si>
  <si>
    <t>0710 Herramientas mecánicas manuales para encerar, lubrificar, lavar, limpiar (comprende aspirador, limpiador a alta presión)</t>
  </si>
  <si>
    <t>1012 Máquinas de mecanizado - para cortar, ranurar, recortar (comprende prensa estampadora, cizalla, guillotina, oxicorte)</t>
  </si>
  <si>
    <t>58 Trabajadores de los servicios personales</t>
  </si>
  <si>
    <t>30007 Alguazas</t>
  </si>
  <si>
    <t>14 Contacto con objeto o entorno - frío o helado</t>
  </si>
  <si>
    <t>19 Otra Desviación conocida del grupo 10 pero no mencionada anteriormente.</t>
  </si>
  <si>
    <t>21 Profesionales de la salud</t>
  </si>
  <si>
    <t>380 Italia</t>
  </si>
  <si>
    <t>440 Lituania</t>
  </si>
  <si>
    <t>862 Venezuela</t>
  </si>
  <si>
    <t>0199 Otras construcciones y superficies al mismo nivel clasificadas en el grupo 01 pero no citadas anteriormente</t>
  </si>
  <si>
    <t>0205 Construcciones, superficies en altura flotantes (comprende las plataformas de perforación, los andamios sobre pontones)</t>
  </si>
  <si>
    <t>1013 Máquinas para el tratamiento de superficies (limpiar, lavar, secar, pintar, imprimir)</t>
  </si>
  <si>
    <t>1103 Grúas fijas, móviles, montadas sobre vehículos, grúas de puente, equipos de elevación de carga suspendida</t>
  </si>
  <si>
    <t>Muy grave</t>
  </si>
  <si>
    <t>Corresponde al domicilio donde está radicada la empresa</t>
  </si>
  <si>
    <t>Muy gravel %</t>
  </si>
  <si>
    <t xml:space="preserve">Muy Grave </t>
  </si>
  <si>
    <t>13 Directores de producción y operaciones</t>
  </si>
  <si>
    <t>15 Directores y gerentes de otras empresas de servicios no clasificados bajo otros epígrafes</t>
  </si>
  <si>
    <t>52 Dependientes en tiendas y almacenes</t>
  </si>
  <si>
    <t>71 Trabajadores en obras estructurales de construcción y afines</t>
  </si>
  <si>
    <t>Muy gravel</t>
  </si>
  <si>
    <t>Resto Europa</t>
  </si>
  <si>
    <t>320 Guatemala</t>
  </si>
  <si>
    <t>620 Portugal</t>
  </si>
  <si>
    <t>017 Caza, captura de animales y servicios relacionados con las mismas</t>
  </si>
  <si>
    <t>09 En el aire, elevados - con excepción de las obras - sin especificar</t>
  </si>
  <si>
    <t>46 Golpe de mar</t>
  </si>
  <si>
    <t>1017 Otras máquinas de industrias específicas (control de ensayos, diversas)</t>
  </si>
  <si>
    <t>La variable utilizada corresponde a la actividad económica del centro de trabajo donde ocurrió el accidente (criterio aplicado hasta 2019). Ver notas metodológicas.</t>
  </si>
  <si>
    <t>Accidentes de trabajo Totales según grado de lesión. Región de Murcia</t>
  </si>
  <si>
    <t>Accidentes de trabajo totales según grado de lesión</t>
  </si>
  <si>
    <t>ATJA_4</t>
  </si>
  <si>
    <t>45 Empleados administrativos con tareas de atención al público no clasificados bajo otros epígrafes</t>
  </si>
  <si>
    <t>72 Trabajadores de acabado de construcciones e instalaciones (excepto electricistas), pintores y afines</t>
  </si>
  <si>
    <t>ATJA_5</t>
  </si>
  <si>
    <t>ATJA_6</t>
  </si>
  <si>
    <t>ATJA_7</t>
  </si>
  <si>
    <t>ATJA_8</t>
  </si>
  <si>
    <t>ATJA_9</t>
  </si>
  <si>
    <t>ATJA_10</t>
  </si>
  <si>
    <t>ATJA_11</t>
  </si>
  <si>
    <t>ATJA_12</t>
  </si>
  <si>
    <t>ATJA_13</t>
  </si>
  <si>
    <t>ATJA_14</t>
  </si>
  <si>
    <t>89 Otro contacto - Tipo de lesión conocido del grupo 80 pero no mencionado antes</t>
  </si>
  <si>
    <t>ATJA_15</t>
  </si>
  <si>
    <t>ATJA_16</t>
  </si>
  <si>
    <t>0801 Herramientas manuales, sin especificación en cuanto a motorización, para serrar</t>
  </si>
  <si>
    <t>1399 Otros vehículos de transporte clasificados en el grupo 13 pero no citados anteriormente</t>
  </si>
  <si>
    <t>2003 Catástrofes naturales (comprende inundación, volcanismo, terremoto, maremoto, fuego, incendio...)</t>
  </si>
  <si>
    <t>ATJA_17</t>
  </si>
  <si>
    <t>ATJA_18</t>
  </si>
  <si>
    <t>ATJA_19</t>
  </si>
  <si>
    <t>*Se han incluido los accidentes de tráfico como un epígrafe más de la clasificación de la forma o contacto que ocasionó la lesión, extrayendo los accidentes de tráfico incluidos en las nueve categorías de la variable indicada. Ello permite la comparación con los datos referidos a la misma variable en el caso de los accidentes con baja en jornada totales.</t>
  </si>
  <si>
    <t>Accidentes con baja en jornada de trabajo según  grado de lesión y día de la semana</t>
  </si>
  <si>
    <t>43 Otros empleados administrativos sin tareas de atención al público</t>
  </si>
  <si>
    <t>96 Peones de la construcción y de la minería</t>
  </si>
  <si>
    <t>Hombres</t>
  </si>
  <si>
    <t>Hombres %</t>
  </si>
  <si>
    <t>Mujeres</t>
  </si>
  <si>
    <t>Mujeres %</t>
  </si>
  <si>
    <t>214 Dominicana (República)</t>
  </si>
  <si>
    <t>226 Guinea Ecuatorial</t>
  </si>
  <si>
    <t>324 Guinea</t>
  </si>
  <si>
    <t>02 Obras, construcción, cantera, mina a cielo abierto - sin especificar</t>
  </si>
  <si>
    <t>07 Domicilios - sin especificar</t>
  </si>
  <si>
    <t>11 Contacto indirecto con un arco eléctrico, rayo (pasivo)</t>
  </si>
  <si>
    <t>89 Otra Desviación conocida del grupo 80 pero no mencionada anteriormente.</t>
  </si>
  <si>
    <t>0608 Herramientas manuales sin motor para soldar, pegar</t>
  </si>
  <si>
    <t>1010 Máquinas de mecanizado (cepillar, fresar, alisar, esmerilar, pulir, tornear, taladrar)</t>
  </si>
  <si>
    <t>069 Otros tipos de quemaduras, escaldaduras y conhelación</t>
  </si>
  <si>
    <t>101 Calor e insolación</t>
  </si>
  <si>
    <t>Accidentes con baja en jornada de trabajo según sexo y actividad económica. Porcentajes horizontales.</t>
  </si>
  <si>
    <t>24 Profesionales de la ciencias físicas, químicas, matemáticas y de las ingenierías</t>
  </si>
  <si>
    <t>América del Norte</t>
  </si>
  <si>
    <t>222 El Salvador</t>
  </si>
  <si>
    <t>268 Georgia</t>
  </si>
  <si>
    <t>356 India</t>
  </si>
  <si>
    <t>484 México</t>
  </si>
  <si>
    <t>616 Polonia</t>
  </si>
  <si>
    <t>840 Estados Unidos</t>
  </si>
  <si>
    <t>30004 Albudeite</t>
  </si>
  <si>
    <t>Accidentes con baja en jornada de trabajo según sexo y actividad económica</t>
  </si>
  <si>
    <t>12 Contacto directo con la electricidad, recibir una descarga eléctrica en el cuerpo</t>
  </si>
  <si>
    <t>85 Presencia de la víctima o de una tercera persona que represente en sí misma un peligro para ella misma y, en su caso, para otros.</t>
  </si>
  <si>
    <t>0814 Herramientas manuales, sin especificación en cuanto a motorización, para trabajos de medicina y de cirugía, punzantes, cortantes</t>
  </si>
  <si>
    <t>0901 Máquinas portátiles o móviles de extracción y para trabajo del suelo - minas, canteras y equipos de construcción/obras públicas</t>
  </si>
  <si>
    <t>1001 Máquinas fijas para extracción y trabajo del suelo</t>
  </si>
  <si>
    <t>1004 Máquinas para la transformación de los materiales - procedimientos en caliente (hornos, secadores estufas)</t>
  </si>
  <si>
    <t>1005 Máquinas para la transformación de los materiales - procedimientos en frío (producción de frío)</t>
  </si>
  <si>
    <t>1006 Máquinas para la transformación de los materiales, otros procedimientos</t>
  </si>
  <si>
    <t>1008 Máquinas para formar - por calandrado, laminado, máquinas de cilindros (incluso fabricación de papel)</t>
  </si>
  <si>
    <t>1503 Materias - inflamables (sólidas, líquidas o gaseosas)</t>
  </si>
  <si>
    <t>1901 Residuos en grandes cantidades - de materias, productos, materiales, objetos</t>
  </si>
  <si>
    <t xml:space="preserve"> ACCIDENTES CON BAJA EN JORNADA DE TRABAJO. SECTOR DE AGRICULTURA. Region de Murcia 2023                     </t>
  </si>
  <si>
    <t>TABLAS ACCIDENTES CON BAJA SECTOR AGRICULTURA 2023</t>
  </si>
  <si>
    <t>Evolución del nº de accidentes con baja en jornada. Sector Agricultura  2001-2023</t>
  </si>
  <si>
    <t>Evolución del nº de accidentes con baja en jornada. Sector Agricultura  2001-2023
(actividad económica del centro donde ocurrió el accidente)</t>
  </si>
  <si>
    <t>32 Supervisores en ingeniería de minas, de industrias manufactureras y de la construcción</t>
  </si>
  <si>
    <t>35 Representantes, agentes comerciales y afines</t>
  </si>
  <si>
    <t>41 Empleados en servicios contables, financieros, y de servicios de apoyo a la producción y al transporte</t>
  </si>
  <si>
    <t>93 Ayudantes de preparación de alimentos</t>
  </si>
  <si>
    <t>Oceanía</t>
  </si>
  <si>
    <t>120 Camerún</t>
  </si>
  <si>
    <t>156 China</t>
  </si>
  <si>
    <t>192 Cuba</t>
  </si>
  <si>
    <t>208 Dinamarca</t>
  </si>
  <si>
    <t>376 Israel</t>
  </si>
  <si>
    <t>384 Costa de Marfil</t>
  </si>
  <si>
    <t>524 Nepal</t>
  </si>
  <si>
    <t>528 Países Bajos</t>
  </si>
  <si>
    <t>540 Nueva Caledonia</t>
  </si>
  <si>
    <t>710 Sudáfrica</t>
  </si>
  <si>
    <t>752 Suecia</t>
  </si>
  <si>
    <t>30025 Lorquí</t>
  </si>
  <si>
    <t>*El porcentaje de accidentes en horario nocturno es del 4,8% (de 10 noche a 6 de la mañana)</t>
  </si>
  <si>
    <t>15 Contacto con sustancias peligrosas - a través de la nariz, la boca, por inhalación</t>
  </si>
  <si>
    <t>21 Ahogamiento en un líquido</t>
  </si>
  <si>
    <t>12 Problema eléctrico - que da lugar a un contacto directo.</t>
  </si>
  <si>
    <t>14 Incendio, fuego.</t>
  </si>
  <si>
    <t>0403 Canales de desagüe, drenajes</t>
  </si>
  <si>
    <t>0613 Herramientas manuales sin motor para trabajos de cocina (excepto cuchillos)</t>
  </si>
  <si>
    <t>0615 Herramientas manuales sin motor para trabajos de medicina y de cirugía, no cortantes, otras</t>
  </si>
  <si>
    <t>0706 Herramientas mecánicas manuales para clavar, remachar, grapar</t>
  </si>
  <si>
    <t>0707 Herramientas mecánicas manuales para coser, tejer</t>
  </si>
  <si>
    <t>0709 Herramientas mecánicas manuales para extracción de materiales y trabajo del suelo (comprende herramientas agrícolas, trituradores de hormigón)</t>
  </si>
  <si>
    <t>0717 Pistolas neumáticas (sin especificar herramienta)</t>
  </si>
  <si>
    <t>0806 Herramientas manuales, sin especificación en cuanto a motorización, para clavar, remachar, grapar</t>
  </si>
  <si>
    <t>0899 Otras herramientas manuales, sin especificación en cuanto a motorización, para otros trabajos, clasificadas en el grupo 08 pero no citadas anteriormente</t>
  </si>
  <si>
    <t>0903 Máquinas portátiles o móviles (excepto trabajo del suelo) - de solar de obras</t>
  </si>
  <si>
    <t>0904 Máquinas móviles de limpieza de suelos</t>
  </si>
  <si>
    <t>1204 Otros vehículos terrestres: esquís, patines de ruedas, etc.</t>
  </si>
  <si>
    <t>1304 Vehículos náuticos: de pasajeros</t>
  </si>
  <si>
    <t>1505 Gases, vapores sin efectos específicos - inertes para la vida, asfixiantes</t>
  </si>
  <si>
    <t>1507 Sustancias - biológicas</t>
  </si>
  <si>
    <t>1599 Otras sustancias químicas, explosivas, radioactivas, biológicas clasificadas en el grupo 15 pero no citadas anteriormente</t>
  </si>
  <si>
    <t>1601 Dispositivos de protección - sobre máquina</t>
  </si>
  <si>
    <t>1603 Dispositivos y equipos de emergencia</t>
  </si>
  <si>
    <t>1708 Aparatos, utensilios, objetos, ropa del hogar (uso profesional)</t>
  </si>
  <si>
    <t>1799 Otros equipos de oficina y personales, material de deporte, armas, clasificados en el grupo 17 pero no citados anteriormente</t>
  </si>
  <si>
    <t>1902 Residuos en grandes cantidades de sustancias químicas</t>
  </si>
  <si>
    <t>2001 Fenómenos físicos, ruido, radiación natural (luz, arco luminoso, presurización, despresurización, presión...)</t>
  </si>
  <si>
    <t>071 Envenenamientos agudos</t>
  </si>
  <si>
    <t>079 Otros tipos de envenenamientos e infecciones</t>
  </si>
  <si>
    <t>089 Otros tipos de ahogamiento y asfixia</t>
  </si>
  <si>
    <t>092 Efectos de la presión (barotrauma)</t>
  </si>
  <si>
    <t>099 Otros efectos agudos del ruido, la vibración y la presión</t>
  </si>
  <si>
    <t>00 Parte del cuerpo afectada, sin especificar</t>
  </si>
  <si>
    <t>11 Cabeza (Caput), cerebro, nervios craneanos y vasos cerebrales</t>
  </si>
  <si>
    <t>12 Zona facial</t>
  </si>
  <si>
    <t>13 Ojo(s)</t>
  </si>
  <si>
    <t>14 Oreja(s)</t>
  </si>
  <si>
    <t>18 Cabeza, múltiples partes afectadas</t>
  </si>
  <si>
    <t>19 Cabeza, otras partes no mencionadas anteriormente</t>
  </si>
  <si>
    <t>21 Cuello, incluida la columna y las vértebras del cuello</t>
  </si>
  <si>
    <t>29 Cuello, otras partes no mencionadas anteriormente</t>
  </si>
  <si>
    <t>31 Espalda, incluida la columna y las vértebras de la espalda</t>
  </si>
  <si>
    <t>39 Espalda, otras partes no mencionadas anteriormente</t>
  </si>
  <si>
    <t>41 Caja torácica, costillas, incluidos omoplatos y articulaciones acromioclaviculares</t>
  </si>
  <si>
    <t>42 Región torácica, incluidos sus órganos</t>
  </si>
  <si>
    <t>43 Región pélvica y abdominal, incluidos sus órganos</t>
  </si>
  <si>
    <t>48 Tronco, múltiples partes afectadas</t>
  </si>
  <si>
    <t>49 Tronco, otras partes no mencionadas anteriormente</t>
  </si>
  <si>
    <t>51 Hombro y articulaciones del húmero</t>
  </si>
  <si>
    <t>52 Brazo, incluida la articulación del cúbito</t>
  </si>
  <si>
    <t>53 Mano</t>
  </si>
  <si>
    <t>54 Dedo(s)</t>
  </si>
  <si>
    <t>55 Muñeca</t>
  </si>
  <si>
    <t>58 Extremidades superiores, múltiples partes afectadas</t>
  </si>
  <si>
    <t>59 Extremidades superiores, otras partes no mencionadas anteriormente</t>
  </si>
  <si>
    <t>61 Cadera y articulación de la cadera</t>
  </si>
  <si>
    <t>62 Pierna, incluida la rodilla</t>
  </si>
  <si>
    <t>63 Maléolo</t>
  </si>
  <si>
    <t>64 Pie</t>
  </si>
  <si>
    <t>65 Dedo(s) del pie</t>
  </si>
  <si>
    <t>68 Extremidades inferiores, múltiples partes afectadas</t>
  </si>
  <si>
    <t>69 Extremidades inferiores, otras partes no mencionadas anteriormente</t>
  </si>
  <si>
    <t>71 Todo el cuerpo ( efectos sistémicos)</t>
  </si>
  <si>
    <t>78 Múltiples partes del cuerpo afectadas</t>
  </si>
  <si>
    <t>99 Otras partes del cuerpo no mencionadas anteriormente</t>
  </si>
  <si>
    <t>Evolución del nº de accidentes con baja en jornada. Sector Agricultura  2012-2023
(actividad económica del centro donde la persona accidentada está dada de alta en la Seguridad Social)</t>
  </si>
  <si>
    <t>La variable utilizada corresponde a la actividad económica del centro de trabajo donde la persona accidentada está dada de alta en la Seguridad Social (criterio aplicado desde 2020). Ver notas metodológicas.</t>
  </si>
  <si>
    <t>Accidentes con baja en jornada de trabajo según grado de lesión y ocupación de la persona accidentada</t>
  </si>
  <si>
    <t>Accidentes con baja en jornada de trabajo según sexo y ocupación de la persona accidentada. Porcentajes horizontales</t>
  </si>
  <si>
    <t>Accidentes con baja en jornada de trabajo según grado de lesión y nacionalidad de la persona accidentada</t>
  </si>
  <si>
    <t>ESPAÑOLA</t>
  </si>
  <si>
    <t>EXTRANJERA</t>
  </si>
  <si>
    <t>TOTAL NACIONALIDAD EXTRANJERA</t>
  </si>
  <si>
    <t>Accidentes con baja en jornada de trabajo según grado de lesión y país de origen de la persona accidentada</t>
  </si>
  <si>
    <t>Accidentes con baja en jornada de trabajo según sexo (porcentaje horizontal) y ocupación de la persona accidentada</t>
  </si>
  <si>
    <t>Accidentes con baja en jornada de trabajo según grado de lesión y país de la persona accidentada</t>
  </si>
  <si>
    <t>*Accidente de tráfico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</si>
</sst>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8" tint="-0.24997711111789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27">
    <xf numFmtId="0" fontId="0" fillId="0" borderId="0" xfId="0"/>
    <xf numFmtId="0" fontId="4" fillId="0" borderId="0" xfId="8"/>
    <xf numFmtId="0" fontId="4" fillId="0" borderId="0" xfId="9"/>
    <xf numFmtId="0" fontId="4" fillId="0" borderId="0" xfId="10"/>
    <xf numFmtId="0" fontId="4" fillId="0" borderId="0" xfId="11"/>
    <xf numFmtId="0" fontId="4" fillId="0" borderId="0" xfId="12"/>
    <xf numFmtId="0" fontId="4" fillId="0" borderId="0" xfId="13"/>
    <xf numFmtId="0" fontId="4" fillId="0" borderId="0" xfId="14"/>
    <xf numFmtId="0" fontId="3" fillId="0" borderId="2" xfId="0" applyFont="1" applyBorder="1" applyAlignment="1">
      <alignment horizontal="left" vertical="top" wrapText="1"/>
    </xf>
    <xf numFmtId="0" fontId="9" fillId="4" borderId="2" xfId="0" applyFont="1" applyFill="1" applyBorder="1" applyAlignment="1">
      <alignment wrapText="1"/>
    </xf>
    <xf numFmtId="3" fontId="3" fillId="4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5" fontId="3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wrapText="1"/>
    </xf>
    <xf numFmtId="0" fontId="9" fillId="0" borderId="0" xfId="0" applyFont="1"/>
    <xf numFmtId="0" fontId="9" fillId="4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right" vertical="top"/>
    </xf>
    <xf numFmtId="164" fontId="3" fillId="0" borderId="2" xfId="0" applyNumberFormat="1" applyFont="1" applyBorder="1" applyAlignment="1">
      <alignment horizontal="right" vertical="top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0" fillId="0" borderId="0" xfId="0" applyAlignment="1">
      <alignment wrapText="1"/>
    </xf>
    <xf numFmtId="164" fontId="9" fillId="0" borderId="0" xfId="0" applyNumberFormat="1" applyFont="1" applyBorder="1" applyAlignment="1">
      <alignment vertical="center"/>
    </xf>
    <xf numFmtId="0" fontId="10" fillId="7" borderId="2" xfId="0" applyFont="1" applyFill="1" applyBorder="1" applyAlignment="1">
      <alignment vertical="center" wrapText="1"/>
    </xf>
    <xf numFmtId="165" fontId="3" fillId="7" borderId="2" xfId="0" applyNumberFormat="1" applyFont="1" applyFill="1" applyBorder="1" applyAlignment="1">
      <alignment horizontal="right" vertical="top"/>
    </xf>
    <xf numFmtId="3" fontId="6" fillId="7" borderId="2" xfId="0" applyNumberFormat="1" applyFont="1" applyFill="1" applyBorder="1" applyAlignment="1">
      <alignment horizontal="right" vertical="top"/>
    </xf>
    <xf numFmtId="0" fontId="9" fillId="4" borderId="2" xfId="0" applyFont="1" applyFill="1" applyBorder="1"/>
    <xf numFmtId="165" fontId="6" fillId="7" borderId="2" xfId="0" applyNumberFormat="1" applyFont="1" applyFill="1" applyBorder="1" applyAlignment="1">
      <alignment horizontal="right" vertical="top"/>
    </xf>
    <xf numFmtId="0" fontId="8" fillId="7" borderId="2" xfId="0" applyFont="1" applyFill="1" applyBorder="1" applyAlignment="1">
      <alignment wrapText="1"/>
    </xf>
    <xf numFmtId="164" fontId="5" fillId="0" borderId="0" xfId="1" applyNumberFormat="1" applyFont="1" applyBorder="1" applyAlignment="1">
      <alignment horizontal="right" vertical="center"/>
    </xf>
    <xf numFmtId="3" fontId="6" fillId="7" borderId="2" xfId="1" applyNumberFormat="1" applyFont="1" applyFill="1" applyBorder="1" applyAlignment="1">
      <alignment horizontal="right" vertical="center"/>
    </xf>
    <xf numFmtId="164" fontId="0" fillId="0" borderId="0" xfId="0" applyNumberFormat="1"/>
    <xf numFmtId="0" fontId="3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164" fontId="0" fillId="0" borderId="2" xfId="0" applyNumberFormat="1" applyBorder="1"/>
    <xf numFmtId="3" fontId="6" fillId="3" borderId="2" xfId="0" applyNumberFormat="1" applyFont="1" applyFill="1" applyBorder="1" applyAlignment="1">
      <alignment horizontal="right" vertical="center"/>
    </xf>
    <xf numFmtId="164" fontId="5" fillId="0" borderId="2" xfId="3" applyNumberFormat="1" applyFont="1" applyBorder="1" applyAlignment="1">
      <alignment horizontal="right" vertical="center"/>
    </xf>
    <xf numFmtId="0" fontId="9" fillId="3" borderId="2" xfId="0" applyFont="1" applyFill="1" applyBorder="1" applyAlignment="1">
      <alignment vertical="center" wrapText="1"/>
    </xf>
    <xf numFmtId="165" fontId="5" fillId="7" borderId="2" xfId="5" applyNumberFormat="1" applyFont="1" applyFill="1" applyBorder="1" applyAlignment="1">
      <alignment horizontal="right" vertical="center"/>
    </xf>
    <xf numFmtId="164" fontId="5" fillId="0" borderId="2" xfId="5" applyNumberFormat="1" applyFont="1" applyBorder="1" applyAlignment="1">
      <alignment horizontal="right" vertical="center"/>
    </xf>
    <xf numFmtId="0" fontId="5" fillId="7" borderId="2" xfId="5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165" fontId="6" fillId="7" borderId="2" xfId="5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6" fillId="9" borderId="2" xfId="0" applyNumberFormat="1" applyFont="1" applyFill="1" applyBorder="1" applyAlignment="1">
      <alignment horizontal="right" vertical="center"/>
    </xf>
    <xf numFmtId="0" fontId="1" fillId="0" borderId="0" xfId="8" applyFont="1"/>
    <xf numFmtId="0" fontId="5" fillId="0" borderId="2" xfId="8" applyFont="1" applyBorder="1" applyAlignment="1">
      <alignment horizontal="left" vertical="top" wrapText="1"/>
    </xf>
    <xf numFmtId="0" fontId="6" fillId="7" borderId="2" xfId="8" applyFont="1" applyFill="1" applyBorder="1" applyAlignment="1">
      <alignment vertical="top" wrapText="1"/>
    </xf>
    <xf numFmtId="165" fontId="6" fillId="7" borderId="2" xfId="9" applyNumberFormat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0" fontId="3" fillId="7" borderId="2" xfId="12" applyFont="1" applyFill="1" applyBorder="1" applyAlignment="1">
      <alignment horizontal="center" wrapText="1"/>
    </xf>
    <xf numFmtId="0" fontId="0" fillId="0" borderId="0" xfId="0" applyFill="1" applyBorder="1"/>
    <xf numFmtId="2" fontId="6" fillId="3" borderId="4" xfId="0" applyNumberFormat="1" applyFont="1" applyFill="1" applyBorder="1" applyAlignment="1">
      <alignment horizontal="right" vertical="center"/>
    </xf>
    <xf numFmtId="2" fontId="3" fillId="3" borderId="4" xfId="0" applyNumberFormat="1" applyFont="1" applyFill="1" applyBorder="1" applyAlignment="1">
      <alignment horizontal="right" vertical="center"/>
    </xf>
    <xf numFmtId="3" fontId="3" fillId="0" borderId="2" xfId="4" applyNumberFormat="1" applyFont="1" applyBorder="1" applyAlignment="1">
      <alignment horizontal="right" vertical="center"/>
    </xf>
    <xf numFmtId="0" fontId="3" fillId="0" borderId="2" xfId="20" applyFont="1" applyBorder="1" applyAlignment="1">
      <alignment horizontal="left" vertical="top" wrapText="1"/>
    </xf>
    <xf numFmtId="0" fontId="0" fillId="3" borderId="3" xfId="0" applyFill="1" applyBorder="1" applyAlignment="1">
      <alignment vertical="center"/>
    </xf>
    <xf numFmtId="0" fontId="3" fillId="0" borderId="2" xfId="23" applyFont="1" applyBorder="1" applyAlignment="1">
      <alignment horizontal="left" vertical="top"/>
    </xf>
    <xf numFmtId="0" fontId="0" fillId="0" borderId="0" xfId="0" applyFill="1"/>
    <xf numFmtId="3" fontId="3" fillId="7" borderId="2" xfId="9" applyNumberFormat="1" applyFont="1" applyFill="1" applyBorder="1" applyAlignment="1">
      <alignment horizontal="right" vertical="center"/>
    </xf>
    <xf numFmtId="3" fontId="3" fillId="0" borderId="2" xfId="9" applyNumberFormat="1" applyFont="1" applyFill="1" applyBorder="1" applyAlignment="1">
      <alignment horizontal="right" vertical="center"/>
    </xf>
    <xf numFmtId="164" fontId="0" fillId="0" borderId="0" xfId="0" applyNumberFormat="1" applyFill="1"/>
    <xf numFmtId="0" fontId="8" fillId="0" borderId="0" xfId="0" applyFont="1" applyFill="1"/>
    <xf numFmtId="0" fontId="3" fillId="0" borderId="2" xfId="8" applyFont="1" applyBorder="1" applyAlignment="1">
      <alignment horizontal="left" vertical="top" wrapText="1"/>
    </xf>
    <xf numFmtId="0" fontId="16" fillId="0" borderId="0" xfId="0" applyFont="1" applyFill="1" applyAlignment="1">
      <alignment wrapText="1"/>
    </xf>
    <xf numFmtId="3" fontId="0" fillId="0" borderId="2" xfId="0" applyNumberFormat="1" applyFont="1" applyFill="1" applyBorder="1"/>
    <xf numFmtId="0" fontId="0" fillId="0" borderId="2" xfId="0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right" vertical="top"/>
    </xf>
    <xf numFmtId="3" fontId="3" fillId="9" borderId="5" xfId="0" applyNumberFormat="1" applyFont="1" applyFill="1" applyBorder="1" applyAlignment="1">
      <alignment horizontal="right" vertical="center"/>
    </xf>
    <xf numFmtId="0" fontId="3" fillId="0" borderId="2" xfId="22" applyFont="1" applyBorder="1" applyAlignment="1">
      <alignment horizontal="left" vertical="top" wrapText="1"/>
    </xf>
    <xf numFmtId="0" fontId="9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0" xfId="29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7" fillId="0" borderId="0" xfId="29" applyFill="1" applyBorder="1" applyAlignment="1">
      <alignment wrapText="1"/>
    </xf>
    <xf numFmtId="0" fontId="6" fillId="0" borderId="0" xfId="16" applyFont="1" applyFill="1" applyBorder="1" applyAlignment="1">
      <alignment wrapText="1"/>
    </xf>
    <xf numFmtId="0" fontId="6" fillId="0" borderId="0" xfId="17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9" fillId="7" borderId="2" xfId="0" applyFont="1" applyFill="1" applyBorder="1" applyAlignment="1"/>
    <xf numFmtId="3" fontId="0" fillId="0" borderId="2" xfId="0" applyNumberFormat="1" applyFill="1" applyBorder="1"/>
    <xf numFmtId="3" fontId="13" fillId="0" borderId="2" xfId="0" applyNumberFormat="1" applyFont="1" applyFill="1" applyBorder="1"/>
    <xf numFmtId="3" fontId="14" fillId="0" borderId="2" xfId="0" applyNumberFormat="1" applyFont="1" applyFill="1" applyBorder="1"/>
    <xf numFmtId="0" fontId="12" fillId="10" borderId="0" xfId="0" applyFont="1" applyFill="1"/>
    <xf numFmtId="0" fontId="0" fillId="10" borderId="0" xfId="0" applyFill="1"/>
    <xf numFmtId="3" fontId="3" fillId="0" borderId="2" xfId="2" applyNumberFormat="1" applyFont="1" applyBorder="1" applyAlignment="1">
      <alignment horizontal="right" vertical="center"/>
    </xf>
    <xf numFmtId="4" fontId="6" fillId="3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0" fontId="0" fillId="7" borderId="2" xfId="0" applyFill="1" applyBorder="1" applyAlignment="1">
      <alignment horizontal="center"/>
    </xf>
    <xf numFmtId="3" fontId="8" fillId="0" borderId="0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right" vertical="center"/>
    </xf>
    <xf numFmtId="3" fontId="12" fillId="10" borderId="0" xfId="0" applyNumberFormat="1" applyFont="1" applyFill="1"/>
    <xf numFmtId="3" fontId="8" fillId="0" borderId="0" xfId="0" applyNumberFormat="1" applyFont="1" applyFill="1"/>
    <xf numFmtId="3" fontId="0" fillId="0" borderId="0" xfId="0" applyNumberFormat="1"/>
    <xf numFmtId="3" fontId="3" fillId="3" borderId="2" xfId="0" applyNumberFormat="1" applyFont="1" applyFill="1" applyBorder="1" applyAlignment="1">
      <alignment horizontal="center" wrapText="1"/>
    </xf>
    <xf numFmtId="3" fontId="3" fillId="0" borderId="2" xfId="0" applyNumberFormat="1" applyFont="1" applyBorder="1" applyAlignment="1">
      <alignment horizontal="right" vertical="center"/>
    </xf>
    <xf numFmtId="3" fontId="9" fillId="4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10" fillId="4" borderId="2" xfId="0" applyFont="1" applyFill="1" applyBorder="1" applyAlignment="1">
      <alignment wrapText="1"/>
    </xf>
    <xf numFmtId="3" fontId="5" fillId="7" borderId="2" xfId="1" applyNumberFormat="1" applyFont="1" applyFill="1" applyBorder="1" applyAlignment="1">
      <alignment horizontal="right" vertical="center"/>
    </xf>
    <xf numFmtId="3" fontId="9" fillId="0" borderId="0" xfId="0" applyNumberFormat="1" applyFont="1"/>
    <xf numFmtId="3" fontId="9" fillId="0" borderId="0" xfId="0" applyNumberFormat="1" applyFont="1" applyBorder="1" applyAlignment="1">
      <alignment vertical="center"/>
    </xf>
    <xf numFmtId="3" fontId="5" fillId="0" borderId="2" xfId="1" applyNumberFormat="1" applyFont="1" applyBorder="1" applyAlignment="1">
      <alignment horizontal="right" vertical="center"/>
    </xf>
    <xf numFmtId="165" fontId="3" fillId="7" borderId="2" xfId="0" applyNumberFormat="1" applyFont="1" applyFill="1" applyBorder="1" applyAlignment="1">
      <alignment horizontal="right" vertical="center"/>
    </xf>
    <xf numFmtId="165" fontId="6" fillId="7" borderId="2" xfId="0" applyNumberFormat="1" applyFont="1" applyFill="1" applyBorder="1" applyAlignment="1">
      <alignment horizontal="right" vertical="center"/>
    </xf>
    <xf numFmtId="0" fontId="20" fillId="7" borderId="2" xfId="0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horizontal="right" vertical="center"/>
    </xf>
    <xf numFmtId="164" fontId="3" fillId="5" borderId="2" xfId="0" applyNumberFormat="1" applyFont="1" applyFill="1" applyBorder="1" applyAlignment="1">
      <alignment horizontal="right" vertical="center"/>
    </xf>
    <xf numFmtId="3" fontId="8" fillId="7" borderId="2" xfId="0" applyNumberFormat="1" applyFont="1" applyFill="1" applyBorder="1"/>
    <xf numFmtId="0" fontId="11" fillId="0" borderId="0" xfId="0" applyFont="1" applyFill="1"/>
    <xf numFmtId="0" fontId="9" fillId="0" borderId="0" xfId="0" applyFont="1" applyFill="1"/>
    <xf numFmtId="0" fontId="7" fillId="6" borderId="8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/>
    </xf>
    <xf numFmtId="3" fontId="5" fillId="7" borderId="2" xfId="5" applyNumberFormat="1" applyFont="1" applyFill="1" applyBorder="1" applyAlignment="1">
      <alignment horizontal="center" wrapText="1"/>
    </xf>
    <xf numFmtId="3" fontId="5" fillId="0" borderId="2" xfId="5" applyNumberFormat="1" applyFont="1" applyBorder="1" applyAlignment="1">
      <alignment horizontal="right" vertical="center"/>
    </xf>
    <xf numFmtId="2" fontId="3" fillId="0" borderId="2" xfId="21" applyNumberFormat="1" applyFont="1" applyBorder="1" applyAlignment="1">
      <alignment horizontal="left" vertical="center" wrapText="1"/>
    </xf>
    <xf numFmtId="2" fontId="19" fillId="7" borderId="2" xfId="0" applyNumberFormat="1" applyFont="1" applyFill="1" applyBorder="1" applyAlignment="1">
      <alignment vertical="center"/>
    </xf>
    <xf numFmtId="3" fontId="3" fillId="7" borderId="2" xfId="6" applyNumberFormat="1" applyFont="1" applyFill="1" applyBorder="1" applyAlignment="1">
      <alignment horizontal="right" vertical="center"/>
    </xf>
    <xf numFmtId="3" fontId="19" fillId="7" borderId="2" xfId="0" applyNumberFormat="1" applyFont="1" applyFill="1" applyBorder="1" applyAlignment="1">
      <alignment vertical="center"/>
    </xf>
    <xf numFmtId="3" fontId="20" fillId="7" borderId="2" xfId="0" applyNumberFormat="1" applyFont="1" applyFill="1" applyBorder="1" applyAlignment="1">
      <alignment vertical="center"/>
    </xf>
    <xf numFmtId="3" fontId="3" fillId="0" borderId="2" xfId="6" applyNumberFormat="1" applyFont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wrapText="1"/>
    </xf>
    <xf numFmtId="3" fontId="3" fillId="7" borderId="1" xfId="7" applyNumberFormat="1" applyFont="1" applyFill="1" applyBorder="1" applyAlignment="1">
      <alignment horizontal="center" wrapText="1"/>
    </xf>
    <xf numFmtId="3" fontId="5" fillId="7" borderId="2" xfId="8" applyNumberFormat="1" applyFont="1" applyFill="1" applyBorder="1" applyAlignment="1">
      <alignment horizontal="right" vertical="center"/>
    </xf>
    <xf numFmtId="3" fontId="4" fillId="0" borderId="0" xfId="8" applyNumberFormat="1"/>
    <xf numFmtId="3" fontId="5" fillId="7" borderId="2" xfId="8" applyNumberFormat="1" applyFont="1" applyFill="1" applyBorder="1" applyAlignment="1">
      <alignment horizontal="center" wrapText="1"/>
    </xf>
    <xf numFmtId="3" fontId="5" fillId="0" borderId="2" xfId="8" applyNumberFormat="1" applyFont="1" applyBorder="1" applyAlignment="1">
      <alignment horizontal="right" vertical="center"/>
    </xf>
    <xf numFmtId="3" fontId="6" fillId="7" borderId="2" xfId="8" applyNumberFormat="1" applyFont="1" applyFill="1" applyBorder="1" applyAlignment="1">
      <alignment horizontal="right" vertical="center"/>
    </xf>
    <xf numFmtId="2" fontId="0" fillId="0" borderId="0" xfId="0" applyNumberFormat="1"/>
    <xf numFmtId="2" fontId="9" fillId="3" borderId="2" xfId="0" applyNumberFormat="1" applyFont="1" applyFill="1" applyBorder="1" applyAlignment="1">
      <alignment horizontal="center" vertical="center"/>
    </xf>
    <xf numFmtId="2" fontId="5" fillId="7" borderId="2" xfId="8" applyNumberFormat="1" applyFont="1" applyFill="1" applyBorder="1" applyAlignment="1">
      <alignment horizontal="right" vertical="center"/>
    </xf>
    <xf numFmtId="2" fontId="6" fillId="7" borderId="2" xfId="8" applyNumberFormat="1" applyFont="1" applyFill="1" applyBorder="1" applyAlignment="1">
      <alignment horizontal="right" vertical="center"/>
    </xf>
    <xf numFmtId="2" fontId="4" fillId="0" borderId="0" xfId="8" applyNumberFormat="1"/>
    <xf numFmtId="3" fontId="19" fillId="0" borderId="2" xfId="0" applyNumberFormat="1" applyFont="1" applyFill="1" applyBorder="1" applyAlignment="1">
      <alignment vertical="center"/>
    </xf>
    <xf numFmtId="0" fontId="3" fillId="4" borderId="2" xfId="16" applyFont="1" applyFill="1" applyBorder="1" applyAlignment="1">
      <alignment vertical="center" wrapText="1"/>
    </xf>
    <xf numFmtId="165" fontId="3" fillId="7" borderId="2" xfId="9" applyNumberFormat="1" applyFont="1" applyFill="1" applyBorder="1" applyAlignment="1">
      <alignment horizontal="right" vertical="center"/>
    </xf>
    <xf numFmtId="3" fontId="4" fillId="0" borderId="0" xfId="9" applyNumberFormat="1"/>
    <xf numFmtId="3" fontId="3" fillId="4" borderId="2" xfId="16" applyNumberFormat="1" applyFont="1" applyFill="1" applyBorder="1" applyAlignment="1">
      <alignment horizontal="center" vertical="center" wrapText="1"/>
    </xf>
    <xf numFmtId="3" fontId="3" fillId="7" borderId="2" xfId="9" applyNumberFormat="1" applyFont="1" applyFill="1" applyBorder="1" applyAlignment="1">
      <alignment horizontal="center" vertical="center" wrapText="1"/>
    </xf>
    <xf numFmtId="0" fontId="1" fillId="0" borderId="0" xfId="9" applyFont="1" applyAlignment="1">
      <alignment wrapText="1"/>
    </xf>
    <xf numFmtId="0" fontId="4" fillId="0" borderId="0" xfId="10" applyAlignment="1">
      <alignment wrapText="1"/>
    </xf>
    <xf numFmtId="3" fontId="3" fillId="5" borderId="2" xfId="9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25" applyFont="1" applyBorder="1" applyAlignment="1">
      <alignment horizontal="left" vertical="center" wrapText="1"/>
    </xf>
    <xf numFmtId="0" fontId="3" fillId="0" borderId="0" xfId="24" applyFont="1" applyFill="1" applyBorder="1" applyAlignment="1">
      <alignment horizontal="left" vertical="top" wrapText="1"/>
    </xf>
    <xf numFmtId="3" fontId="4" fillId="0" borderId="0" xfId="13" applyNumberFormat="1"/>
    <xf numFmtId="3" fontId="9" fillId="9" borderId="2" xfId="0" applyNumberFormat="1" applyFont="1" applyFill="1" applyBorder="1" applyAlignment="1">
      <alignment horizontal="center" vertical="center"/>
    </xf>
    <xf numFmtId="0" fontId="3" fillId="7" borderId="2" xfId="15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vertical="center" wrapText="1"/>
    </xf>
    <xf numFmtId="3" fontId="4" fillId="0" borderId="0" xfId="14" applyNumberFormat="1"/>
    <xf numFmtId="3" fontId="1" fillId="3" borderId="2" xfId="0" applyNumberFormat="1" applyFont="1" applyFill="1" applyBorder="1" applyAlignment="1">
      <alignment horizontal="center" vertical="center"/>
    </xf>
    <xf numFmtId="3" fontId="3" fillId="7" borderId="2" xfId="14" applyNumberFormat="1" applyFont="1" applyFill="1" applyBorder="1" applyAlignment="1">
      <alignment horizontal="center" wrapText="1"/>
    </xf>
    <xf numFmtId="0" fontId="4" fillId="0" borderId="0" xfId="14" applyAlignment="1">
      <alignment wrapText="1"/>
    </xf>
    <xf numFmtId="0" fontId="3" fillId="7" borderId="2" xfId="2" applyFont="1" applyFill="1" applyBorder="1" applyAlignment="1">
      <alignment horizontal="center" vertical="center" wrapText="1"/>
    </xf>
    <xf numFmtId="3" fontId="5" fillId="7" borderId="2" xfId="2" applyNumberFormat="1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18" applyFont="1" applyBorder="1" applyAlignment="1">
      <alignment horizontal="left" vertical="center" wrapText="1"/>
    </xf>
    <xf numFmtId="3" fontId="4" fillId="0" borderId="0" xfId="10" applyNumberFormat="1" applyAlignment="1">
      <alignment vertical="center"/>
    </xf>
    <xf numFmtId="3" fontId="0" fillId="0" borderId="0" xfId="0" applyNumberFormat="1" applyAlignment="1">
      <alignment vertical="center"/>
    </xf>
    <xf numFmtId="3" fontId="3" fillId="0" borderId="2" xfId="10" applyNumberFormat="1" applyFont="1" applyBorder="1" applyAlignment="1">
      <alignment horizontal="right" vertical="center"/>
    </xf>
    <xf numFmtId="3" fontId="6" fillId="7" borderId="2" xfId="1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7" borderId="2" xfId="10" applyNumberFormat="1" applyFont="1" applyFill="1" applyBorder="1" applyAlignment="1">
      <alignment horizontal="center" vertical="center" wrapText="1"/>
    </xf>
    <xf numFmtId="3" fontId="4" fillId="0" borderId="0" xfId="11" applyNumberFormat="1"/>
    <xf numFmtId="3" fontId="3" fillId="7" borderId="2" xfId="11" applyNumberFormat="1" applyFont="1" applyFill="1" applyBorder="1" applyAlignment="1">
      <alignment horizontal="center" vertical="center" wrapText="1"/>
    </xf>
    <xf numFmtId="0" fontId="3" fillId="0" borderId="0" xfId="27" applyFont="1" applyFill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right" vertical="top"/>
    </xf>
    <xf numFmtId="3" fontId="5" fillId="0" borderId="2" xfId="3" applyNumberFormat="1" applyFont="1" applyBorder="1" applyAlignment="1">
      <alignment horizontal="right" vertical="center"/>
    </xf>
    <xf numFmtId="3" fontId="0" fillId="0" borderId="2" xfId="0" applyNumberFormat="1" applyBorder="1"/>
    <xf numFmtId="0" fontId="9" fillId="0" borderId="2" xfId="17" applyFont="1" applyFill="1" applyBorder="1" applyAlignment="1">
      <alignment horizontal="left" vertical="center" wrapText="1"/>
    </xf>
    <xf numFmtId="3" fontId="9" fillId="9" borderId="2" xfId="0" applyNumberFormat="1" applyFont="1" applyFill="1" applyBorder="1" applyAlignment="1">
      <alignment horizontal="right" vertical="center" wrapText="1"/>
    </xf>
    <xf numFmtId="4" fontId="9" fillId="9" borderId="4" xfId="30" applyNumberFormat="1" applyFont="1" applyFill="1" applyBorder="1" applyAlignment="1">
      <alignment horizontal="right" vertical="center" wrapText="1"/>
    </xf>
    <xf numFmtId="3" fontId="3" fillId="0" borderId="2" xfId="31" applyNumberFormat="1" applyFont="1" applyFill="1" applyBorder="1" applyAlignment="1">
      <alignment horizontal="right" vertical="center"/>
    </xf>
    <xf numFmtId="164" fontId="3" fillId="0" borderId="2" xfId="31" applyNumberFormat="1" applyFont="1" applyFill="1" applyBorder="1" applyAlignment="1">
      <alignment horizontal="right" vertical="center"/>
    </xf>
    <xf numFmtId="3" fontId="3" fillId="0" borderId="2" xfId="32" applyNumberFormat="1" applyFont="1" applyFill="1" applyBorder="1" applyAlignment="1">
      <alignment horizontal="right" vertical="center"/>
    </xf>
    <xf numFmtId="164" fontId="3" fillId="0" borderId="2" xfId="32" applyNumberFormat="1" applyFont="1" applyFill="1" applyBorder="1" applyAlignment="1">
      <alignment horizontal="right" vertical="center"/>
    </xf>
    <xf numFmtId="3" fontId="10" fillId="9" borderId="2" xfId="0" applyNumberFormat="1" applyFont="1" applyFill="1" applyBorder="1" applyAlignment="1">
      <alignment horizontal="right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164" fontId="6" fillId="7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Border="1"/>
    <xf numFmtId="2" fontId="9" fillId="0" borderId="2" xfId="0" applyNumberFormat="1" applyFont="1" applyBorder="1"/>
    <xf numFmtId="3" fontId="3" fillId="7" borderId="2" xfId="1" applyNumberFormat="1" applyFont="1" applyFill="1" applyBorder="1" applyAlignment="1">
      <alignment horizontal="right" vertical="center"/>
    </xf>
    <xf numFmtId="3" fontId="10" fillId="7" borderId="2" xfId="0" applyNumberFormat="1" applyFont="1" applyFill="1" applyBorder="1"/>
    <xf numFmtId="2" fontId="10" fillId="7" borderId="2" xfId="0" applyNumberFormat="1" applyFont="1" applyFill="1" applyBorder="1"/>
    <xf numFmtId="0" fontId="9" fillId="7" borderId="2" xfId="0" applyFont="1" applyFill="1" applyBorder="1"/>
    <xf numFmtId="0" fontId="0" fillId="7" borderId="2" xfId="0" applyFill="1" applyBorder="1" applyAlignment="1">
      <alignment vertical="center" wrapText="1"/>
    </xf>
    <xf numFmtId="3" fontId="3" fillId="7" borderId="2" xfId="2" applyNumberFormat="1" applyFont="1" applyFill="1" applyBorder="1" applyAlignment="1">
      <alignment horizontal="right" vertical="center"/>
    </xf>
    <xf numFmtId="0" fontId="0" fillId="0" borderId="2" xfId="0" applyBorder="1" applyAlignment="1">
      <alignment wrapText="1"/>
    </xf>
    <xf numFmtId="0" fontId="0" fillId="0" borderId="2" xfId="0" applyBorder="1"/>
    <xf numFmtId="2" fontId="3" fillId="7" borderId="2" xfId="2" applyNumberFormat="1" applyFont="1" applyFill="1" applyBorder="1" applyAlignment="1">
      <alignment horizontal="right" vertical="center"/>
    </xf>
    <xf numFmtId="0" fontId="9" fillId="7" borderId="2" xfId="0" applyFont="1" applyFill="1" applyBorder="1" applyAlignment="1">
      <alignment wrapText="1"/>
    </xf>
    <xf numFmtId="0" fontId="9" fillId="7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vertical="center"/>
    </xf>
    <xf numFmtId="3" fontId="6" fillId="7" borderId="2" xfId="0" applyNumberFormat="1" applyFont="1" applyFill="1" applyBorder="1" applyAlignment="1">
      <alignment horizontal="right" vertical="center"/>
    </xf>
    <xf numFmtId="0" fontId="19" fillId="7" borderId="2" xfId="0" applyFont="1" applyFill="1" applyBorder="1"/>
    <xf numFmtId="0" fontId="0" fillId="4" borderId="2" xfId="0" applyFill="1" applyBorder="1" applyAlignment="1">
      <alignment vertical="center"/>
    </xf>
    <xf numFmtId="3" fontId="0" fillId="4" borderId="2" xfId="0" applyNumberFormat="1" applyFill="1" applyBorder="1" applyAlignment="1">
      <alignment horizontal="center" vertical="center"/>
    </xf>
    <xf numFmtId="3" fontId="5" fillId="7" borderId="2" xfId="4" applyNumberFormat="1" applyFont="1" applyFill="1" applyBorder="1" applyAlignment="1">
      <alignment horizontal="center" vertical="center" wrapText="1"/>
    </xf>
    <xf numFmtId="3" fontId="3" fillId="7" borderId="2" xfId="4" applyNumberFormat="1" applyFont="1" applyFill="1" applyBorder="1" applyAlignment="1">
      <alignment horizontal="center" vertical="center" wrapText="1"/>
    </xf>
    <xf numFmtId="0" fontId="3" fillId="0" borderId="2" xfId="19" applyFont="1" applyBorder="1" applyAlignment="1">
      <alignment horizontal="left" vertical="center" wrapText="1"/>
    </xf>
    <xf numFmtId="0" fontId="3" fillId="7" borderId="2" xfId="5" applyFont="1" applyFill="1" applyBorder="1" applyAlignment="1">
      <alignment horizontal="center" wrapText="1"/>
    </xf>
    <xf numFmtId="3" fontId="5" fillId="7" borderId="2" xfId="5" applyNumberFormat="1" applyFont="1" applyFill="1" applyBorder="1" applyAlignment="1">
      <alignment horizontal="right" vertical="center"/>
    </xf>
    <xf numFmtId="3" fontId="6" fillId="7" borderId="2" xfId="5" applyNumberFormat="1" applyFont="1" applyFill="1" applyBorder="1" applyAlignment="1">
      <alignment horizontal="right" vertical="center"/>
    </xf>
    <xf numFmtId="164" fontId="6" fillId="7" borderId="2" xfId="5" applyNumberFormat="1" applyFont="1" applyFill="1" applyBorder="1" applyAlignment="1">
      <alignment horizontal="right" vertical="center"/>
    </xf>
    <xf numFmtId="0" fontId="6" fillId="7" borderId="2" xfId="20" applyFont="1" applyFill="1" applyBorder="1" applyAlignment="1">
      <alignment horizontal="left" vertical="center" wrapText="1"/>
    </xf>
    <xf numFmtId="4" fontId="3" fillId="7" borderId="2" xfId="6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center" wrapText="1"/>
    </xf>
    <xf numFmtId="2" fontId="3" fillId="7" borderId="2" xfId="9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/>
    </xf>
    <xf numFmtId="0" fontId="9" fillId="0" borderId="2" xfId="33" applyFont="1" applyFill="1" applyBorder="1" applyAlignment="1">
      <alignment horizontal="left" vertical="center" wrapText="1"/>
    </xf>
    <xf numFmtId="3" fontId="9" fillId="7" borderId="2" xfId="33" applyNumberFormat="1" applyFont="1" applyFill="1" applyBorder="1" applyAlignment="1">
      <alignment horizontal="right" vertical="center"/>
    </xf>
    <xf numFmtId="2" fontId="9" fillId="7" borderId="2" xfId="33" applyNumberFormat="1" applyFont="1" applyFill="1" applyBorder="1" applyAlignment="1">
      <alignment horizontal="right" vertical="center"/>
    </xf>
    <xf numFmtId="3" fontId="9" fillId="0" borderId="2" xfId="33" applyNumberFormat="1" applyFont="1" applyFill="1" applyBorder="1" applyAlignment="1">
      <alignment horizontal="right" vertical="center"/>
    </xf>
    <xf numFmtId="0" fontId="10" fillId="7" borderId="2" xfId="33" applyFont="1" applyFill="1" applyBorder="1" applyAlignment="1">
      <alignment horizontal="left" vertical="center" wrapText="1"/>
    </xf>
    <xf numFmtId="3" fontId="10" fillId="7" borderId="2" xfId="33" applyNumberFormat="1" applyFont="1" applyFill="1" applyBorder="1" applyAlignment="1">
      <alignment horizontal="right" vertical="center"/>
    </xf>
    <xf numFmtId="2" fontId="10" fillId="7" borderId="2" xfId="33" applyNumberFormat="1" applyFont="1" applyFill="1" applyBorder="1" applyAlignment="1">
      <alignment horizontal="right" vertical="center"/>
    </xf>
    <xf numFmtId="3" fontId="3" fillId="7" borderId="2" xfId="10" applyNumberFormat="1" applyFont="1" applyFill="1" applyBorder="1" applyAlignment="1">
      <alignment horizontal="right" vertical="center"/>
    </xf>
    <xf numFmtId="3" fontId="3" fillId="7" borderId="2" xfId="13" applyNumberFormat="1" applyFont="1" applyFill="1" applyBorder="1" applyAlignment="1">
      <alignment horizontal="center" vertical="center" wrapText="1"/>
    </xf>
    <xf numFmtId="0" fontId="3" fillId="0" borderId="2" xfId="17" applyFont="1" applyBorder="1" applyAlignment="1">
      <alignment horizontal="left" vertical="center" wrapText="1"/>
    </xf>
    <xf numFmtId="3" fontId="19" fillId="0" borderId="2" xfId="0" applyNumberFormat="1" applyFont="1" applyBorder="1" applyAlignment="1">
      <alignment vertical="center"/>
    </xf>
    <xf numFmtId="3" fontId="3" fillId="0" borderId="2" xfId="13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0" fillId="0" borderId="0" xfId="0" applyFill="1" applyAlignment="1"/>
    <xf numFmtId="0" fontId="15" fillId="0" borderId="2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wrapText="1"/>
    </xf>
    <xf numFmtId="0" fontId="17" fillId="0" borderId="2" xfId="29" applyBorder="1"/>
    <xf numFmtId="0" fontId="17" fillId="0" borderId="2" xfId="29" applyBorder="1" applyAlignment="1">
      <alignment vertical="center" wrapText="1"/>
    </xf>
    <xf numFmtId="0" fontId="17" fillId="5" borderId="2" xfId="29" applyFill="1" applyBorder="1" applyAlignment="1">
      <alignment wrapText="1"/>
    </xf>
    <xf numFmtId="0" fontId="17" fillId="6" borderId="2" xfId="29" applyFill="1" applyBorder="1" applyAlignment="1">
      <alignment vertical="center" wrapText="1"/>
    </xf>
    <xf numFmtId="3" fontId="3" fillId="7" borderId="2" xfId="4" applyNumberFormat="1" applyFont="1" applyFill="1" applyBorder="1" applyAlignment="1">
      <alignment horizontal="right" vertical="center"/>
    </xf>
    <xf numFmtId="0" fontId="17" fillId="0" borderId="2" xfId="29" applyBorder="1" applyAlignment="1">
      <alignment wrapText="1"/>
    </xf>
    <xf numFmtId="0" fontId="6" fillId="7" borderId="2" xfId="24" applyFont="1" applyFill="1" applyBorder="1" applyAlignment="1">
      <alignment horizontal="left" vertical="center" wrapText="1"/>
    </xf>
    <xf numFmtId="0" fontId="17" fillId="8" borderId="2" xfId="29" applyFill="1" applyBorder="1" applyAlignment="1">
      <alignment vertical="center" wrapText="1"/>
    </xf>
    <xf numFmtId="0" fontId="17" fillId="2" borderId="2" xfId="29" applyFill="1" applyBorder="1" applyAlignment="1">
      <alignment vertical="center" wrapText="1"/>
    </xf>
    <xf numFmtId="0" fontId="17" fillId="8" borderId="2" xfId="29" applyFill="1" applyBorder="1" applyAlignment="1">
      <alignment wrapText="1"/>
    </xf>
    <xf numFmtId="3" fontId="19" fillId="9" borderId="0" xfId="0" applyNumberFormat="1" applyFont="1" applyFill="1" applyAlignment="1">
      <alignment vertical="center"/>
    </xf>
    <xf numFmtId="3" fontId="23" fillId="0" borderId="2" xfId="0" applyNumberFormat="1" applyFont="1" applyBorder="1"/>
    <xf numFmtId="3" fontId="3" fillId="7" borderId="2" xfId="2" applyNumberFormat="1" applyFont="1" applyFill="1" applyBorder="1" applyAlignment="1">
      <alignment horizontal="center" vertical="center" wrapText="1"/>
    </xf>
    <xf numFmtId="2" fontId="3" fillId="7" borderId="2" xfId="2" applyNumberFormat="1" applyFont="1" applyFill="1" applyBorder="1" applyAlignment="1">
      <alignment horizontal="center" vertical="center" wrapText="1"/>
    </xf>
    <xf numFmtId="2" fontId="3" fillId="0" borderId="2" xfId="2" applyNumberFormat="1" applyFont="1" applyBorder="1" applyAlignment="1">
      <alignment horizontal="right" vertical="center"/>
    </xf>
    <xf numFmtId="165" fontId="3" fillId="7" borderId="2" xfId="7" applyNumberFormat="1" applyFont="1" applyFill="1" applyBorder="1" applyAlignment="1">
      <alignment horizontal="right" vertical="center"/>
    </xf>
    <xf numFmtId="0" fontId="3" fillId="0" borderId="2" xfId="24" applyFont="1" applyFill="1" applyBorder="1" applyAlignment="1">
      <alignment horizontal="left" vertical="center" wrapText="1"/>
    </xf>
    <xf numFmtId="3" fontId="3" fillId="0" borderId="2" xfId="10" applyNumberFormat="1" applyFont="1" applyFill="1" applyBorder="1" applyAlignment="1">
      <alignment horizontal="right" vertical="center"/>
    </xf>
    <xf numFmtId="3" fontId="3" fillId="0" borderId="2" xfId="11" applyNumberFormat="1" applyFont="1" applyFill="1" applyBorder="1" applyAlignment="1">
      <alignment horizontal="right" vertical="center"/>
    </xf>
    <xf numFmtId="0" fontId="19" fillId="0" borderId="2" xfId="0" applyFont="1" applyBorder="1" applyAlignment="1">
      <alignment vertical="center" wrapText="1"/>
    </xf>
    <xf numFmtId="0" fontId="5" fillId="2" borderId="0" xfId="15" applyFont="1" applyFill="1" applyAlignment="1">
      <alignment vertical="center" wrapText="1"/>
    </xf>
    <xf numFmtId="0" fontId="4" fillId="0" borderId="0" xfId="15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4" fillId="0" borderId="0" xfId="15" applyNumberFormat="1" applyAlignment="1">
      <alignment vertical="center"/>
    </xf>
    <xf numFmtId="4" fontId="6" fillId="7" borderId="2" xfId="7" applyNumberFormat="1" applyFont="1" applyFill="1" applyBorder="1" applyAlignment="1">
      <alignment horizontal="right" vertical="center"/>
    </xf>
    <xf numFmtId="3" fontId="19" fillId="7" borderId="2" xfId="0" applyNumberFormat="1" applyFont="1" applyFill="1" applyBorder="1"/>
    <xf numFmtId="0" fontId="0" fillId="0" borderId="2" xfId="0" applyBorder="1" applyAlignment="1">
      <alignment horizontal="center"/>
    </xf>
    <xf numFmtId="0" fontId="3" fillId="0" borderId="2" xfId="18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19" fillId="0" borderId="0" xfId="0" applyFont="1"/>
    <xf numFmtId="3" fontId="3" fillId="0" borderId="2" xfId="7" applyNumberFormat="1" applyFont="1" applyBorder="1" applyAlignment="1">
      <alignment horizontal="right" vertical="center"/>
    </xf>
    <xf numFmtId="3" fontId="3" fillId="7" borderId="5" xfId="7" applyNumberFormat="1" applyFont="1" applyFill="1" applyBorder="1" applyAlignment="1">
      <alignment horizontal="right" vertical="center"/>
    </xf>
    <xf numFmtId="4" fontId="3" fillId="0" borderId="2" xfId="7" applyNumberFormat="1" applyFont="1" applyBorder="1" applyAlignment="1">
      <alignment horizontal="right" vertical="center"/>
    </xf>
    <xf numFmtId="0" fontId="3" fillId="0" borderId="2" xfId="22" applyFont="1" applyBorder="1" applyAlignment="1">
      <alignment horizontal="left" vertical="center" wrapText="1"/>
    </xf>
    <xf numFmtId="0" fontId="20" fillId="7" borderId="2" xfId="0" applyFont="1" applyFill="1" applyBorder="1"/>
    <xf numFmtId="3" fontId="20" fillId="7" borderId="2" xfId="0" applyNumberFormat="1" applyFont="1" applyFill="1" applyBorder="1"/>
    <xf numFmtId="0" fontId="6" fillId="0" borderId="0" xfId="9" applyFont="1" applyFill="1" applyBorder="1" applyAlignment="1">
      <alignment vertical="center" wrapText="1"/>
    </xf>
    <xf numFmtId="3" fontId="6" fillId="0" borderId="0" xfId="9" applyNumberFormat="1" applyFont="1" applyFill="1" applyBorder="1" applyAlignment="1">
      <alignment horizontal="right" vertical="center"/>
    </xf>
    <xf numFmtId="2" fontId="6" fillId="0" borderId="0" xfId="9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3" fontId="0" fillId="0" borderId="0" xfId="0" applyNumberFormat="1" applyFill="1"/>
    <xf numFmtId="0" fontId="3" fillId="0" borderId="2" xfId="24" applyFont="1" applyBorder="1" applyAlignment="1">
      <alignment horizontal="left" vertical="center" wrapText="1"/>
    </xf>
    <xf numFmtId="0" fontId="3" fillId="0" borderId="2" xfId="26" applyFont="1" applyBorder="1" applyAlignment="1">
      <alignment horizontal="left" vertical="center" wrapText="1"/>
    </xf>
    <xf numFmtId="3" fontId="4" fillId="0" borderId="0" xfId="12" applyNumberFormat="1"/>
    <xf numFmtId="3" fontId="9" fillId="4" borderId="2" xfId="0" applyNumberFormat="1" applyFont="1" applyFill="1" applyBorder="1" applyAlignment="1">
      <alignment horizontal="center" vertical="center"/>
    </xf>
    <xf numFmtId="2" fontId="4" fillId="0" borderId="0" xfId="12" applyNumberFormat="1"/>
    <xf numFmtId="0" fontId="3" fillId="0" borderId="2" xfId="26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/>
    </xf>
    <xf numFmtId="2" fontId="4" fillId="0" borderId="0" xfId="13" applyNumberFormat="1"/>
    <xf numFmtId="0" fontId="3" fillId="0" borderId="2" xfId="28" applyFont="1" applyBorder="1" applyAlignment="1">
      <alignment horizontal="left" vertical="center" wrapText="1"/>
    </xf>
    <xf numFmtId="3" fontId="19" fillId="0" borderId="2" xfId="0" applyNumberFormat="1" applyFont="1" applyFill="1" applyBorder="1"/>
    <xf numFmtId="0" fontId="3" fillId="3" borderId="2" xfId="0" applyFont="1" applyFill="1" applyBorder="1" applyAlignment="1">
      <alignment vertical="center" wrapText="1"/>
    </xf>
    <xf numFmtId="0" fontId="6" fillId="9" borderId="2" xfId="0" applyFont="1" applyFill="1" applyBorder="1" applyAlignment="1">
      <alignment vertical="center" wrapText="1"/>
    </xf>
    <xf numFmtId="164" fontId="6" fillId="9" borderId="2" xfId="0" applyNumberFormat="1" applyFont="1" applyFill="1" applyBorder="1" applyAlignment="1">
      <alignment horizontal="right" vertical="center"/>
    </xf>
    <xf numFmtId="0" fontId="20" fillId="7" borderId="2" xfId="0" applyFont="1" applyFill="1" applyBorder="1" applyAlignment="1">
      <alignment wrapText="1"/>
    </xf>
    <xf numFmtId="0" fontId="8" fillId="7" borderId="2" xfId="0" applyFont="1" applyFill="1" applyBorder="1"/>
    <xf numFmtId="2" fontId="8" fillId="7" borderId="2" xfId="0" applyNumberFormat="1" applyFont="1" applyFill="1" applyBorder="1"/>
    <xf numFmtId="2" fontId="20" fillId="7" borderId="2" xfId="0" applyNumberFormat="1" applyFont="1" applyFill="1" applyBorder="1"/>
    <xf numFmtId="2" fontId="0" fillId="4" borderId="2" xfId="0" applyNumberFormat="1" applyFill="1" applyBorder="1" applyAlignment="1">
      <alignment horizontal="center" vertical="center"/>
    </xf>
    <xf numFmtId="2" fontId="3" fillId="7" borderId="2" xfId="4" applyNumberFormat="1" applyFont="1" applyFill="1" applyBorder="1" applyAlignment="1">
      <alignment horizontal="right" vertical="center"/>
    </xf>
    <xf numFmtId="0" fontId="19" fillId="0" borderId="2" xfId="0" applyFont="1" applyBorder="1"/>
    <xf numFmtId="3" fontId="19" fillId="0" borderId="2" xfId="0" applyNumberFormat="1" applyFont="1" applyBorder="1"/>
    <xf numFmtId="2" fontId="19" fillId="7" borderId="2" xfId="0" applyNumberFormat="1" applyFont="1" applyFill="1" applyBorder="1"/>
    <xf numFmtId="3" fontId="3" fillId="0" borderId="2" xfId="4" applyNumberFormat="1" applyFont="1" applyFill="1" applyBorder="1" applyAlignment="1">
      <alignment horizontal="right" vertical="center"/>
    </xf>
    <xf numFmtId="0" fontId="3" fillId="0" borderId="2" xfId="19" applyFont="1" applyFill="1" applyBorder="1" applyAlignment="1">
      <alignment horizontal="left" vertical="center" wrapText="1"/>
    </xf>
    <xf numFmtId="2" fontId="6" fillId="7" borderId="2" xfId="0" applyNumberFormat="1" applyFont="1" applyFill="1" applyBorder="1" applyAlignment="1">
      <alignment horizontal="left" vertical="center"/>
    </xf>
    <xf numFmtId="4" fontId="6" fillId="7" borderId="2" xfId="0" applyNumberFormat="1" applyFont="1" applyFill="1" applyBorder="1" applyAlignment="1">
      <alignment horizontal="right" vertical="center"/>
    </xf>
    <xf numFmtId="3" fontId="6" fillId="7" borderId="2" xfId="6" applyNumberFormat="1" applyFont="1" applyFill="1" applyBorder="1" applyAlignment="1">
      <alignment horizontal="right" vertical="center"/>
    </xf>
    <xf numFmtId="0" fontId="6" fillId="7" borderId="2" xfId="22" applyFont="1" applyFill="1" applyBorder="1" applyAlignment="1">
      <alignment horizontal="left" vertical="center" wrapText="1"/>
    </xf>
    <xf numFmtId="3" fontId="6" fillId="7" borderId="2" xfId="7" applyNumberFormat="1" applyFont="1" applyFill="1" applyBorder="1" applyAlignment="1">
      <alignment horizontal="right" vertical="center"/>
    </xf>
    <xf numFmtId="165" fontId="6" fillId="7" borderId="2" xfId="7" applyNumberFormat="1" applyFont="1" applyFill="1" applyBorder="1" applyAlignment="1">
      <alignment horizontal="right" vertical="center"/>
    </xf>
    <xf numFmtId="165" fontId="3" fillId="7" borderId="2" xfId="2" applyNumberFormat="1" applyFont="1" applyFill="1" applyBorder="1" applyAlignment="1">
      <alignment horizontal="right" vertical="center"/>
    </xf>
    <xf numFmtId="3" fontId="3" fillId="0" borderId="2" xfId="2" applyNumberFormat="1" applyFont="1" applyFill="1" applyBorder="1" applyAlignment="1">
      <alignment horizontal="right" vertical="center"/>
    </xf>
    <xf numFmtId="3" fontId="6" fillId="7" borderId="2" xfId="2" applyNumberFormat="1" applyFont="1" applyFill="1" applyBorder="1" applyAlignment="1">
      <alignment horizontal="right" vertical="center"/>
    </xf>
    <xf numFmtId="165" fontId="6" fillId="7" borderId="2" xfId="2" applyNumberFormat="1" applyFont="1" applyFill="1" applyBorder="1" applyAlignment="1">
      <alignment horizontal="right" vertical="center"/>
    </xf>
    <xf numFmtId="0" fontId="3" fillId="0" borderId="2" xfId="2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0" fontId="0" fillId="7" borderId="2" xfId="0" applyFill="1" applyBorder="1" applyAlignment="1">
      <alignment vertical="center"/>
    </xf>
    <xf numFmtId="3" fontId="0" fillId="7" borderId="2" xfId="0" applyNumberFormat="1" applyFill="1" applyBorder="1" applyAlignment="1">
      <alignment vertical="center"/>
    </xf>
    <xf numFmtId="3" fontId="8" fillId="7" borderId="2" xfId="0" applyNumberFormat="1" applyFont="1" applyFill="1" applyBorder="1" applyAlignment="1">
      <alignment vertical="center"/>
    </xf>
    <xf numFmtId="0" fontId="9" fillId="0" borderId="2" xfId="34" applyFont="1" applyFill="1" applyBorder="1" applyAlignment="1">
      <alignment horizontal="left" vertical="center" wrapText="1"/>
    </xf>
    <xf numFmtId="3" fontId="9" fillId="7" borderId="2" xfId="34" applyNumberFormat="1" applyFont="1" applyFill="1" applyBorder="1" applyAlignment="1">
      <alignment horizontal="right" vertical="center"/>
    </xf>
    <xf numFmtId="2" fontId="9" fillId="7" borderId="2" xfId="34" applyNumberFormat="1" applyFont="1" applyFill="1" applyBorder="1" applyAlignment="1">
      <alignment horizontal="right" vertical="center"/>
    </xf>
    <xf numFmtId="3" fontId="9" fillId="0" borderId="2" xfId="34" applyNumberFormat="1" applyFont="1" applyFill="1" applyBorder="1" applyAlignment="1">
      <alignment horizontal="right" vertical="center"/>
    </xf>
    <xf numFmtId="0" fontId="10" fillId="7" borderId="2" xfId="34" applyFont="1" applyFill="1" applyBorder="1" applyAlignment="1">
      <alignment horizontal="left" vertical="center" wrapText="1"/>
    </xf>
    <xf numFmtId="3" fontId="10" fillId="7" borderId="2" xfId="34" applyNumberFormat="1" applyFont="1" applyFill="1" applyBorder="1" applyAlignment="1">
      <alignment horizontal="right" vertical="center"/>
    </xf>
    <xf numFmtId="2" fontId="10" fillId="7" borderId="2" xfId="34" applyNumberFormat="1" applyFont="1" applyFill="1" applyBorder="1" applyAlignment="1">
      <alignment horizontal="right" vertical="center"/>
    </xf>
    <xf numFmtId="0" fontId="0" fillId="0" borderId="0" xfId="0" applyFont="1" applyFill="1"/>
    <xf numFmtId="3" fontId="0" fillId="0" borderId="0" xfId="0" applyNumberFormat="1" applyFont="1"/>
    <xf numFmtId="0" fontId="0" fillId="0" borderId="0" xfId="0" applyFont="1"/>
    <xf numFmtId="3" fontId="3" fillId="7" borderId="2" xfId="11" applyNumberFormat="1" applyFont="1" applyFill="1" applyBorder="1" applyAlignment="1">
      <alignment horizontal="right" vertical="center"/>
    </xf>
    <xf numFmtId="3" fontId="3" fillId="0" borderId="2" xfId="11" applyNumberFormat="1" applyFont="1" applyBorder="1" applyAlignment="1">
      <alignment horizontal="right" vertical="center"/>
    </xf>
    <xf numFmtId="0" fontId="3" fillId="0" borderId="2" xfId="25" applyFont="1" applyFill="1" applyBorder="1" applyAlignment="1">
      <alignment horizontal="left" vertical="center" wrapText="1"/>
    </xf>
    <xf numFmtId="2" fontId="4" fillId="0" borderId="0" xfId="11" applyNumberFormat="1"/>
    <xf numFmtId="0" fontId="4" fillId="0" borderId="0" xfId="11" applyAlignment="1">
      <alignment wrapText="1"/>
    </xf>
    <xf numFmtId="0" fontId="19" fillId="0" borderId="2" xfId="0" applyFont="1" applyBorder="1" applyAlignment="1">
      <alignment wrapText="1"/>
    </xf>
    <xf numFmtId="0" fontId="19" fillId="0" borderId="2" xfId="0" applyFont="1" applyFill="1" applyBorder="1" applyAlignment="1">
      <alignment wrapText="1"/>
    </xf>
    <xf numFmtId="0" fontId="19" fillId="0" borderId="2" xfId="0" applyFont="1" applyFill="1" applyBorder="1"/>
    <xf numFmtId="3" fontId="3" fillId="7" borderId="2" xfId="13" applyNumberFormat="1" applyFont="1" applyFill="1" applyBorder="1" applyAlignment="1">
      <alignment horizontal="right" vertical="center" wrapText="1"/>
    </xf>
    <xf numFmtId="2" fontId="3" fillId="7" borderId="2" xfId="9" applyNumberFormat="1" applyFont="1" applyFill="1" applyBorder="1" applyAlignment="1">
      <alignment horizontal="right" vertical="center" wrapText="1"/>
    </xf>
    <xf numFmtId="3" fontId="3" fillId="0" borderId="2" xfId="13" applyNumberFormat="1" applyFont="1" applyBorder="1" applyAlignment="1">
      <alignment horizontal="right" vertical="center" wrapText="1"/>
    </xf>
    <xf numFmtId="3" fontId="19" fillId="0" borderId="2" xfId="0" applyNumberFormat="1" applyFont="1" applyBorder="1" applyAlignment="1">
      <alignment vertical="center" wrapText="1"/>
    </xf>
    <xf numFmtId="3" fontId="9" fillId="7" borderId="2" xfId="17" applyNumberFormat="1" applyFont="1" applyFill="1" applyBorder="1" applyAlignment="1">
      <alignment horizontal="right" vertical="center" wrapText="1"/>
    </xf>
    <xf numFmtId="2" fontId="9" fillId="7" borderId="2" xfId="17" applyNumberFormat="1" applyFont="1" applyFill="1" applyBorder="1" applyAlignment="1">
      <alignment horizontal="right" vertical="center" wrapText="1"/>
    </xf>
    <xf numFmtId="3" fontId="9" fillId="0" borderId="2" xfId="17" applyNumberFormat="1" applyFont="1" applyFill="1" applyBorder="1" applyAlignment="1">
      <alignment horizontal="right" vertical="center" wrapText="1"/>
    </xf>
    <xf numFmtId="3" fontId="3" fillId="9" borderId="2" xfId="13" applyNumberFormat="1" applyFont="1" applyFill="1" applyBorder="1" applyAlignment="1">
      <alignment horizontal="right" vertical="center" wrapText="1"/>
    </xf>
    <xf numFmtId="3" fontId="3" fillId="0" borderId="2" xfId="13" applyNumberFormat="1" applyFont="1" applyFill="1" applyBorder="1" applyAlignment="1">
      <alignment horizontal="right" vertical="center" wrapText="1"/>
    </xf>
    <xf numFmtId="3" fontId="19" fillId="7" borderId="2" xfId="0" applyNumberFormat="1" applyFont="1" applyFill="1" applyBorder="1" applyAlignment="1">
      <alignment vertical="center" wrapText="1"/>
    </xf>
    <xf numFmtId="2" fontId="19" fillId="7" borderId="2" xfId="0" applyNumberFormat="1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3" fontId="20" fillId="7" borderId="2" xfId="0" applyNumberFormat="1" applyFont="1" applyFill="1" applyBorder="1" applyAlignment="1">
      <alignment vertical="center" wrapText="1"/>
    </xf>
    <xf numFmtId="2" fontId="20" fillId="7" borderId="2" xfId="0" applyNumberFormat="1" applyFont="1" applyFill="1" applyBorder="1" applyAlignment="1">
      <alignment vertical="center" wrapText="1"/>
    </xf>
    <xf numFmtId="3" fontId="3" fillId="7" borderId="2" xfId="12" applyNumberFormat="1" applyFont="1" applyFill="1" applyBorder="1" applyAlignment="1">
      <alignment horizontal="right" vertical="center" wrapText="1"/>
    </xf>
    <xf numFmtId="3" fontId="3" fillId="0" borderId="2" xfId="12" applyNumberFormat="1" applyFont="1" applyBorder="1" applyAlignment="1">
      <alignment horizontal="right" vertical="center" wrapText="1"/>
    </xf>
    <xf numFmtId="3" fontId="3" fillId="0" borderId="2" xfId="12" applyNumberFormat="1" applyFont="1" applyFill="1" applyBorder="1" applyAlignment="1">
      <alignment horizontal="right" vertical="center" wrapText="1"/>
    </xf>
    <xf numFmtId="3" fontId="3" fillId="7" borderId="2" xfId="15" applyNumberFormat="1" applyFont="1" applyFill="1" applyBorder="1" applyAlignment="1">
      <alignment horizontal="right" vertical="center" wrapText="1"/>
    </xf>
    <xf numFmtId="3" fontId="3" fillId="0" borderId="2" xfId="15" applyNumberFormat="1" applyFont="1" applyBorder="1" applyAlignment="1">
      <alignment horizontal="right" vertical="center" wrapText="1"/>
    </xf>
    <xf numFmtId="164" fontId="3" fillId="0" borderId="2" xfId="15" applyNumberFormat="1" applyFont="1" applyBorder="1" applyAlignment="1">
      <alignment horizontal="right" vertical="center" wrapText="1"/>
    </xf>
    <xf numFmtId="3" fontId="3" fillId="0" borderId="2" xfId="15" applyNumberFormat="1" applyFont="1" applyFill="1" applyBorder="1" applyAlignment="1">
      <alignment horizontal="right" vertical="center" wrapText="1"/>
    </xf>
    <xf numFmtId="164" fontId="3" fillId="0" borderId="2" xfId="15" applyNumberFormat="1" applyFont="1" applyFill="1" applyBorder="1" applyAlignment="1">
      <alignment horizontal="right" vertical="center" wrapText="1"/>
    </xf>
    <xf numFmtId="2" fontId="4" fillId="0" borderId="0" xfId="15" applyNumberFormat="1" applyAlignment="1">
      <alignment vertical="center"/>
    </xf>
    <xf numFmtId="2" fontId="1" fillId="3" borderId="2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3" fontId="3" fillId="7" borderId="2" xfId="14" applyNumberFormat="1" applyFont="1" applyFill="1" applyBorder="1" applyAlignment="1">
      <alignment horizontal="right" vertical="center" wrapText="1"/>
    </xf>
    <xf numFmtId="3" fontId="3" fillId="0" borderId="2" xfId="14" applyNumberFormat="1" applyFont="1" applyBorder="1" applyAlignment="1">
      <alignment horizontal="right" vertical="center" wrapText="1"/>
    </xf>
    <xf numFmtId="2" fontId="4" fillId="0" borderId="0" xfId="14" applyNumberFormat="1"/>
    <xf numFmtId="3" fontId="3" fillId="0" borderId="2" xfId="14" applyNumberFormat="1" applyFont="1" applyFill="1" applyBorder="1" applyAlignment="1">
      <alignment horizontal="right" vertical="center" wrapText="1"/>
    </xf>
    <xf numFmtId="0" fontId="3" fillId="0" borderId="2" xfId="28" applyFont="1" applyFill="1" applyBorder="1" applyAlignment="1">
      <alignment horizontal="left" vertical="center" wrapText="1"/>
    </xf>
    <xf numFmtId="0" fontId="15" fillId="10" borderId="0" xfId="0" applyFont="1" applyFill="1" applyAlignment="1">
      <alignment horizontal="center" wrapText="1"/>
    </xf>
    <xf numFmtId="0" fontId="8" fillId="7" borderId="8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0" fillId="0" borderId="0" xfId="0" applyAlignment="1"/>
    <xf numFmtId="0" fontId="8" fillId="0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/>
    <xf numFmtId="0" fontId="2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" fontId="7" fillId="6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9" fillId="0" borderId="9" xfId="8" applyFont="1" applyBorder="1" applyAlignment="1">
      <alignment wrapText="1"/>
    </xf>
    <xf numFmtId="0" fontId="0" fillId="0" borderId="9" xfId="0" applyBorder="1" applyAlignment="1">
      <alignment wrapText="1"/>
    </xf>
    <xf numFmtId="0" fontId="6" fillId="0" borderId="2" xfId="16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/>
    <xf numFmtId="0" fontId="7" fillId="8" borderId="2" xfId="0" applyFont="1" applyFill="1" applyBorder="1" applyAlignment="1">
      <alignment horizontal="center" vertical="center" wrapText="1"/>
    </xf>
    <xf numFmtId="0" fontId="6" fillId="2" borderId="2" xfId="17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8" fillId="7" borderId="2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2" fontId="6" fillId="7" borderId="2" xfId="2" applyNumberFormat="1" applyFont="1" applyFill="1" applyBorder="1" applyAlignment="1">
      <alignment horizontal="right" vertical="center"/>
    </xf>
    <xf numFmtId="2" fontId="0" fillId="0" borderId="2" xfId="0" applyNumberFormat="1" applyFont="1" applyFill="1" applyBorder="1"/>
    <xf numFmtId="164" fontId="6" fillId="7" borderId="2" xfId="19" applyNumberFormat="1" applyFont="1" applyFill="1" applyBorder="1" applyAlignment="1">
      <alignment horizontal="right" vertical="center"/>
    </xf>
    <xf numFmtId="164" fontId="3" fillId="0" borderId="2" xfId="19" applyNumberFormat="1" applyFont="1" applyFill="1" applyBorder="1" applyAlignment="1">
      <alignment horizontal="right" vertical="center"/>
    </xf>
    <xf numFmtId="3" fontId="6" fillId="7" borderId="2" xfId="19" applyNumberFormat="1" applyFont="1" applyFill="1" applyBorder="1" applyAlignment="1">
      <alignment horizontal="right" vertical="center"/>
    </xf>
    <xf numFmtId="0" fontId="6" fillId="7" borderId="4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</cellXfs>
  <cellStyles count="35">
    <cellStyle name="Hipervínculo" xfId="29" builtinId="8"/>
    <cellStyle name="Normal" xfId="0" builtinId="0"/>
    <cellStyle name="Normal_ACTIVIDAD" xfId="22"/>
    <cellStyle name="Normal_ACTVFISICA" xfId="25"/>
    <cellStyle name="Normal_Agente material" xfId="17"/>
    <cellStyle name="Normal_bases_2" xfId="32"/>
    <cellStyle name="Normal_DESVIACION" xfId="26"/>
    <cellStyle name="Normal_FORMACONTACTO" xfId="24"/>
    <cellStyle name="Normal_Hoja10" xfId="7"/>
    <cellStyle name="Normal_Hoja11" xfId="8"/>
    <cellStyle name="Normal_Hoja12" xfId="9"/>
    <cellStyle name="Normal_Hoja13" xfId="10"/>
    <cellStyle name="Normal_Hoja14" xfId="11"/>
    <cellStyle name="Normal_Hoja15" xfId="12"/>
    <cellStyle name="Normal_Hoja16" xfId="13"/>
    <cellStyle name="Normal_Hoja17" xfId="15"/>
    <cellStyle name="Normal_Hoja18" xfId="14"/>
    <cellStyle name="Normal_Hoja3" xfId="1"/>
    <cellStyle name="Normal_Hoja4" xfId="2"/>
    <cellStyle name="Normal_Hoja6" xfId="3"/>
    <cellStyle name="Normal_Hoja7" xfId="4"/>
    <cellStyle name="Normal_Hoja8" xfId="5"/>
    <cellStyle name="Normal_Hoja9" xfId="6"/>
    <cellStyle name="Normal_MES,DIA, HORA" xfId="23"/>
    <cellStyle name="Normal_MUNICIPIO" xfId="21"/>
    <cellStyle name="Normal_NUEVAS TABLAS" xfId="16"/>
    <cellStyle name="Normal_OCUPACION" xfId="18"/>
    <cellStyle name="Normal_PAIS" xfId="19"/>
    <cellStyle name="Normal_PARTECUERPO" xfId="28"/>
    <cellStyle name="Normal_TAMAÑO PLANTILLA" xfId="20"/>
    <cellStyle name="Normal_Tipo trabajo grado_1" xfId="33"/>
    <cellStyle name="Normal_TIPOLESION" xfId="27"/>
    <cellStyle name="Normal_Tipolugar grado" xfId="34"/>
    <cellStyle name="Normal_Totales grado_1" xfId="31"/>
    <cellStyle name="Porcentaje" xfId="30" builtinId="5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7" workbookViewId="0">
      <selection activeCell="B29" sqref="B29"/>
    </sheetView>
  </sheetViews>
  <sheetFormatPr baseColWidth="10" defaultRowHeight="15"/>
  <cols>
    <col min="2" max="2" width="114.7109375" customWidth="1"/>
  </cols>
  <sheetData>
    <row r="1" spans="1:18" ht="54" customHeight="1">
      <c r="A1" s="377" t="s">
        <v>505</v>
      </c>
      <c r="B1" s="377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8" ht="25.5" customHeight="1">
      <c r="A2" s="242"/>
      <c r="B2" s="243" t="s">
        <v>403</v>
      </c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8" s="22" customFormat="1" ht="34.5" customHeight="1">
      <c r="A3" s="204" t="s">
        <v>398</v>
      </c>
      <c r="B3" s="246" t="s">
        <v>591</v>
      </c>
    </row>
    <row r="4" spans="1:18" ht="30">
      <c r="A4" s="205" t="s">
        <v>398</v>
      </c>
      <c r="B4" s="246" t="s">
        <v>508</v>
      </c>
    </row>
    <row r="5" spans="1:18" ht="15.75" customHeight="1">
      <c r="A5" s="205" t="s">
        <v>399</v>
      </c>
      <c r="B5" s="244" t="s">
        <v>441</v>
      </c>
      <c r="C5" s="77"/>
      <c r="D5" s="77"/>
      <c r="E5" s="77"/>
      <c r="F5" s="77"/>
      <c r="G5" s="77"/>
      <c r="H5" s="77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5.75" customHeight="1">
      <c r="A6" s="205" t="s">
        <v>400</v>
      </c>
      <c r="B6" s="245" t="s">
        <v>339</v>
      </c>
      <c r="C6" s="78"/>
      <c r="D6" s="78"/>
      <c r="E6" s="78"/>
      <c r="F6" s="78"/>
      <c r="G6" s="78"/>
      <c r="H6" s="78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>
      <c r="A7" s="205" t="s">
        <v>442</v>
      </c>
      <c r="B7" s="247" t="s">
        <v>342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53"/>
      <c r="N7" s="53"/>
      <c r="O7" s="53"/>
      <c r="P7" s="53"/>
      <c r="Q7" s="53"/>
      <c r="R7" s="53"/>
    </row>
    <row r="8" spans="1:18" ht="18" customHeight="1">
      <c r="A8" s="205" t="s">
        <v>442</v>
      </c>
      <c r="B8" s="247" t="s">
        <v>404</v>
      </c>
      <c r="C8" s="80"/>
      <c r="D8" s="80"/>
      <c r="E8" s="80"/>
      <c r="F8" s="80"/>
      <c r="G8" s="80"/>
      <c r="H8" s="80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18" ht="20.25" customHeight="1">
      <c r="A9" s="205" t="s">
        <v>445</v>
      </c>
      <c r="B9" s="247" t="s">
        <v>593</v>
      </c>
      <c r="C9" s="79"/>
      <c r="D9" s="79"/>
      <c r="E9" s="79"/>
      <c r="F9" s="79"/>
      <c r="G9" s="79"/>
      <c r="H9" s="79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18" ht="20.25" customHeight="1">
      <c r="A10" s="205" t="s">
        <v>445</v>
      </c>
      <c r="B10" s="247" t="s">
        <v>594</v>
      </c>
      <c r="C10" s="79"/>
      <c r="D10" s="79"/>
      <c r="E10" s="79"/>
      <c r="F10" s="79"/>
      <c r="G10" s="79"/>
      <c r="H10" s="79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ht="16.5" customHeight="1">
      <c r="A11" s="205" t="s">
        <v>446</v>
      </c>
      <c r="B11" s="247" t="s">
        <v>349</v>
      </c>
      <c r="C11" s="80"/>
      <c r="D11" s="80"/>
      <c r="E11" s="80"/>
      <c r="F11" s="80"/>
      <c r="G11" s="80"/>
      <c r="H11" s="80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ht="18" customHeight="1">
      <c r="A12" s="205" t="s">
        <v>447</v>
      </c>
      <c r="B12" s="247" t="s">
        <v>595</v>
      </c>
      <c r="C12" s="81"/>
      <c r="D12" s="81"/>
      <c r="E12" s="81"/>
      <c r="F12" s="81"/>
      <c r="G12" s="81"/>
      <c r="H12" s="81"/>
      <c r="I12" s="81"/>
      <c r="J12" s="53"/>
      <c r="K12" s="53"/>
      <c r="L12" s="53"/>
      <c r="M12" s="53"/>
      <c r="N12" s="53"/>
      <c r="O12" s="53"/>
      <c r="P12" s="53"/>
      <c r="Q12" s="53"/>
      <c r="R12" s="53"/>
    </row>
    <row r="13" spans="1:18">
      <c r="A13" s="205" t="s">
        <v>448</v>
      </c>
      <c r="B13" s="247" t="s">
        <v>599</v>
      </c>
      <c r="C13" s="81"/>
      <c r="D13" s="81"/>
      <c r="E13" s="81"/>
      <c r="F13" s="81"/>
      <c r="G13" s="81"/>
      <c r="H13" s="81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>
      <c r="A14" s="205" t="s">
        <v>449</v>
      </c>
      <c r="B14" s="247" t="s">
        <v>352</v>
      </c>
      <c r="C14" s="81"/>
      <c r="D14" s="81"/>
      <c r="E14" s="81"/>
      <c r="F14" s="81"/>
      <c r="G14" s="81"/>
      <c r="H14" s="81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>
      <c r="A15" s="205" t="s">
        <v>450</v>
      </c>
      <c r="B15" s="247" t="s">
        <v>353</v>
      </c>
      <c r="C15" s="80"/>
      <c r="D15" s="80"/>
      <c r="E15" s="80"/>
      <c r="F15" s="80"/>
      <c r="G15" s="80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>
      <c r="A16" s="205" t="s">
        <v>451</v>
      </c>
      <c r="B16" s="247" t="s">
        <v>355</v>
      </c>
      <c r="C16" s="80"/>
      <c r="D16" s="80"/>
      <c r="E16" s="80"/>
      <c r="F16" s="80"/>
      <c r="G16" s="80"/>
      <c r="H16" s="80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>
      <c r="A17" s="205" t="s">
        <v>451</v>
      </c>
      <c r="B17" s="247" t="s">
        <v>483</v>
      </c>
      <c r="C17" s="80"/>
      <c r="D17" s="80"/>
      <c r="E17" s="80"/>
      <c r="F17" s="80"/>
      <c r="G17" s="80"/>
      <c r="H17" s="80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>
      <c r="A18" s="205" t="s">
        <v>401</v>
      </c>
      <c r="B18" s="247" t="s">
        <v>361</v>
      </c>
      <c r="C18" s="80"/>
      <c r="D18" s="80"/>
      <c r="E18" s="80"/>
      <c r="F18" s="80"/>
      <c r="G18" s="80"/>
      <c r="H18" s="80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>
      <c r="A19" s="205" t="s">
        <v>452</v>
      </c>
      <c r="B19" s="247" t="s">
        <v>362</v>
      </c>
      <c r="C19" s="80"/>
      <c r="D19" s="80"/>
      <c r="E19" s="80"/>
      <c r="F19" s="80"/>
      <c r="G19" s="80"/>
      <c r="H19" s="80"/>
      <c r="I19" s="53"/>
      <c r="J19" s="53"/>
      <c r="K19" s="53"/>
      <c r="L19" s="53"/>
      <c r="M19" s="53"/>
      <c r="N19" s="53"/>
      <c r="O19" s="53"/>
      <c r="P19" s="53"/>
      <c r="Q19" s="53"/>
      <c r="R19" s="53"/>
    </row>
    <row r="20" spans="1:18">
      <c r="A20" s="205" t="s">
        <v>452</v>
      </c>
      <c r="B20" s="247" t="s">
        <v>363</v>
      </c>
      <c r="C20" s="80"/>
      <c r="D20" s="80"/>
      <c r="E20" s="80"/>
      <c r="F20" s="80"/>
      <c r="G20" s="80"/>
      <c r="H20" s="80"/>
      <c r="I20" s="53"/>
      <c r="J20" s="53"/>
      <c r="K20" s="53"/>
      <c r="L20" s="53"/>
      <c r="M20" s="53"/>
      <c r="N20" s="53"/>
      <c r="O20" s="53"/>
      <c r="P20" s="53"/>
      <c r="Q20" s="53"/>
      <c r="R20" s="53"/>
    </row>
    <row r="21" spans="1:18">
      <c r="A21" s="205" t="s">
        <v>452</v>
      </c>
      <c r="B21" s="247" t="s">
        <v>364</v>
      </c>
      <c r="C21" s="80"/>
      <c r="D21" s="80"/>
      <c r="E21" s="80"/>
      <c r="F21" s="80"/>
      <c r="G21" s="80"/>
      <c r="H21" s="80"/>
      <c r="I21" s="53"/>
      <c r="J21" s="53"/>
      <c r="K21" s="53"/>
      <c r="L21" s="53"/>
      <c r="M21" s="53"/>
      <c r="N21" s="53"/>
      <c r="O21" s="53"/>
      <c r="P21" s="53"/>
      <c r="Q21" s="53"/>
      <c r="R21" s="53"/>
    </row>
    <row r="22" spans="1:18">
      <c r="A22" s="205" t="s">
        <v>453</v>
      </c>
      <c r="B22" s="249" t="s">
        <v>365</v>
      </c>
      <c r="C22" s="82"/>
      <c r="D22" s="82"/>
      <c r="E22" s="82"/>
      <c r="F22" s="82"/>
      <c r="G22" s="82"/>
      <c r="H22" s="82"/>
      <c r="I22" s="53"/>
      <c r="J22" s="53"/>
      <c r="K22" s="53"/>
      <c r="L22" s="53"/>
      <c r="M22" s="53"/>
      <c r="N22" s="53"/>
      <c r="O22" s="53"/>
      <c r="P22" s="53"/>
      <c r="Q22" s="53"/>
      <c r="R22" s="53"/>
    </row>
    <row r="23" spans="1:18">
      <c r="A23" s="205" t="s">
        <v>453</v>
      </c>
      <c r="B23" s="244" t="s">
        <v>367</v>
      </c>
      <c r="C23" s="83"/>
      <c r="D23" s="83"/>
      <c r="E23" s="83"/>
      <c r="F23" s="83"/>
      <c r="G23" s="83"/>
      <c r="H23" s="83"/>
      <c r="I23" s="53"/>
      <c r="J23" s="53"/>
      <c r="K23" s="53"/>
      <c r="L23" s="53"/>
      <c r="M23" s="53"/>
      <c r="N23" s="53"/>
      <c r="O23" s="53"/>
      <c r="P23" s="53"/>
      <c r="Q23" s="53"/>
      <c r="R23" s="53"/>
    </row>
    <row r="24" spans="1:18">
      <c r="A24" s="205" t="s">
        <v>454</v>
      </c>
      <c r="B24" s="247" t="s">
        <v>369</v>
      </c>
      <c r="C24" s="80"/>
      <c r="D24" s="80"/>
      <c r="E24" s="80"/>
      <c r="F24" s="80"/>
      <c r="G24" s="80"/>
      <c r="H24" s="80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18">
      <c r="A25" s="205" t="s">
        <v>456</v>
      </c>
      <c r="B25" s="247" t="s">
        <v>371</v>
      </c>
      <c r="C25" s="80"/>
      <c r="D25" s="80"/>
      <c r="E25" s="80"/>
      <c r="F25" s="80"/>
      <c r="G25" s="80"/>
      <c r="H25" s="80"/>
      <c r="I25" s="53"/>
      <c r="J25" s="53"/>
      <c r="K25" s="53"/>
      <c r="L25" s="53"/>
      <c r="M25" s="53"/>
      <c r="N25" s="53"/>
      <c r="O25" s="53"/>
      <c r="P25" s="53"/>
      <c r="Q25" s="53"/>
      <c r="R25" s="53"/>
    </row>
    <row r="26" spans="1:18">
      <c r="A26" s="205" t="s">
        <v>457</v>
      </c>
      <c r="B26" s="251" t="s">
        <v>373</v>
      </c>
      <c r="C26" s="80"/>
      <c r="D26" s="80"/>
      <c r="E26" s="80"/>
      <c r="F26" s="80"/>
      <c r="G26" s="80"/>
      <c r="H26" s="80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18" ht="21.75" customHeight="1">
      <c r="A27" s="205" t="s">
        <v>461</v>
      </c>
      <c r="B27" s="252" t="s">
        <v>376</v>
      </c>
      <c r="C27" s="84"/>
      <c r="D27" s="84"/>
      <c r="E27" s="84"/>
      <c r="F27" s="84"/>
      <c r="G27" s="84"/>
      <c r="H27" s="84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8">
      <c r="A28" s="205" t="s">
        <v>462</v>
      </c>
      <c r="B28" s="253" t="s">
        <v>306</v>
      </c>
      <c r="C28" s="82"/>
      <c r="D28" s="82"/>
      <c r="E28" s="82"/>
      <c r="F28" s="82"/>
      <c r="G28" s="82"/>
      <c r="H28" s="82"/>
      <c r="I28" s="53"/>
      <c r="J28" s="53"/>
      <c r="K28" s="53"/>
      <c r="L28" s="53"/>
      <c r="M28" s="53"/>
      <c r="N28" s="53"/>
      <c r="O28" s="53"/>
      <c r="P28" s="53"/>
      <c r="Q28" s="53"/>
      <c r="R28" s="53"/>
    </row>
    <row r="29" spans="1:18">
      <c r="A29" s="205" t="s">
        <v>463</v>
      </c>
      <c r="B29" s="253" t="s">
        <v>378</v>
      </c>
      <c r="C29" s="85"/>
      <c r="D29" s="85"/>
      <c r="E29" s="85"/>
      <c r="F29" s="85"/>
      <c r="G29" s="85"/>
      <c r="H29" s="85"/>
      <c r="I29" s="53"/>
      <c r="J29" s="53"/>
      <c r="K29" s="53"/>
      <c r="L29" s="53"/>
      <c r="M29" s="53"/>
      <c r="N29" s="53"/>
      <c r="O29" s="53"/>
      <c r="P29" s="53"/>
      <c r="Q29" s="53"/>
      <c r="R29" s="53"/>
    </row>
  </sheetData>
  <mergeCells count="1">
    <mergeCell ref="A1:B1"/>
  </mergeCells>
  <hyperlinks>
    <hyperlink ref="B3" location="'ATJA-1'!B5" display="'ATJA-1'!B5"/>
    <hyperlink ref="B5" location="ATJA_2!B2" display="Accidentes de trabajo totales según grado de lesión. Región de Murcia 2020"/>
    <hyperlink ref="B6" location="ATJA_3!B2" display="Accidentes con baja en jornada de trabajo según grado de lesión y lugar del accidente"/>
    <hyperlink ref="B7" location="ATJA_4!B2" display="Accidentes con baja en jornada de trabajo según grado de lesión y sexo"/>
    <hyperlink ref="B8:H8" location="'ATJA-2'!B9" display="Accidentes con baja en jornada de trabajo según grado de lesión y lugar del accidente"/>
    <hyperlink ref="B10" location="ATJA_5!J2" display="Accidentes con baja en jornada de trabajo según sexo y ocupación del trabajador"/>
    <hyperlink ref="B11:H11" location="'ATJA-4'!B2" display="Accidentes con baja en jornada de trabajo según grado de lesión y antigüedad en el puesto"/>
    <hyperlink ref="B12" location="ATJA_7!B2" display="Accidentes con baja en jornada de trabajo según grado de lesión y nacionalidad del trabajador"/>
    <hyperlink ref="B13" location="'ATJA_8 '!B2" display="Accidentes con baja en jornada de trabajo según grado de lesión y país del trabajador"/>
    <hyperlink ref="B14" location="ATJA_9!B2" display="Accidentes con baja en jornada de trabajo según grado de lesión y tamaño de la empresa"/>
    <hyperlink ref="B15:G15" location="'ATJA-8'!B2" display="Accidentes con baja en jornada de trabajo según grado de lesión y municipio "/>
    <hyperlink ref="B16:H16" location="'ATJA-9'!B2" display="Accidentes con baja en jornada de trabajo según  grado de lesión y actividad económica"/>
    <hyperlink ref="B18:H18" location="'ATJA-10'!B2" display="Accidentes con baja en jornada de trabajo según  grado de lesión y mes"/>
    <hyperlink ref="B19:H19" location="'ATJA-10'!B19" display="Accidentes con baja en jornada de trabajo según  grado de lesión y día"/>
    <hyperlink ref="B20:H20" location="'ATJA-10'!B31" display="Accidentes con baja en jornada de trabajo según  grado de lesión y hora del dia"/>
    <hyperlink ref="B21:H21" location="'ATJA-10'!B60" display="Accidentes con baja en jornada de trabajo según  grado de lesión y hora de trabajo"/>
    <hyperlink ref="B22:H22" location="'ATJA-11'!B2" display="Accidentes con baja en jornada de trabajo según grado de lesión y tipo de lugar"/>
    <hyperlink ref="B23" location="ATJA_13!B18" display="Accidentes con baja en jornada de trabajo según grado de lesión y tipo de trabajo"/>
    <hyperlink ref="B24:H24" location="'ATJA-12'!B2" display="Accidentes con baja en jornada de trabajo según  grado de lesión y forma contacto"/>
    <hyperlink ref="B25:H25" location="'ATJA-13'!B2" display="Accidentes con baja en jornada de trabajo según  grado de lesión y actividad física específica"/>
    <hyperlink ref="B26:H26" location="'ATJA-14'!B2" display="Accidentes con baja en jornada de trabajo según  grado de lesión y desviación"/>
    <hyperlink ref="B27" location="ATJA_17!B2" display="Accidentes con baja en jornada de trabajo según grado de la lesión y agente material asociado a la desviación"/>
    <hyperlink ref="B28:H28" location="'ATJA-16'!B2" display="Accidentes con baja en jornada de trabajo según grado y tipo de lesión"/>
    <hyperlink ref="B29" location="ATJA_19!B2" display="Accidentes con baja en jornada de trabajo según grado y parte de cuerpo"/>
    <hyperlink ref="B4" location="'ATJA-1'!J5" display="'ATJA-1'!J5"/>
    <hyperlink ref="B8" location="ATJA_4!B9" display="Accidentes con baja en jornada de trabajo según grado de lesión y grupo edad"/>
    <hyperlink ref="B11" location="ATJA_6!B2" display="Accidentes con baja en jornada de trabajo según grado de lesión y antigüedad en el puesto"/>
    <hyperlink ref="B15" location="ATJA_10!B2" display="Accidentes con baja en jornada de trabajo según grado de lesión y municipio "/>
    <hyperlink ref="B16" location="ATJA_11!B2" display="Accidentes con baja en jornada de trabajo según  grado de lesión y actividad económica"/>
    <hyperlink ref="B18" location="ATJA_12!B2" display="Accidentes con baja en jornada de trabajo según  grado de lesión y mes"/>
    <hyperlink ref="B19" location="ATJA_12!B19" display="Accidentes con baja en jornada de trabajo según  grado de lesión y día"/>
    <hyperlink ref="B20" location="ATJA_12!B31" display="Accidentes con baja en jornada de trabajo según  grado de lesión y hora del dia"/>
    <hyperlink ref="B21" location="ATJA_12!B60" display="Accidentes con baja en jornada de trabajo según  grado de lesión y hora de trabajo"/>
    <hyperlink ref="B22" location="ATJA_13!B2" display="Accidentes con baja en jornada de trabajo según grado de lesión y tipo de lugar"/>
    <hyperlink ref="B24" location="ATJA_14!B2" display="Accidentes con baja en jornada de trabajo según  grado de lesión y forma contacto"/>
    <hyperlink ref="B25" location="ATJA_15!B2" display="Accidentes con baja en jornada de trabajo según  grado de lesión y actividad física específica"/>
    <hyperlink ref="B26" location="ATJA_16!B2" display="Accidentes con baja en jornada de trabajo según  grado de lesión y desviación"/>
    <hyperlink ref="B28" location="ATJA_18!B2" display="Accidentes con baja en jornada de trabajo según grado y tipo de lesión"/>
    <hyperlink ref="B9" location="ATJA_5!B2" display="Accidentes con baja en jornada de trabajo según grado de lesión y ocupación del trabajador"/>
    <hyperlink ref="B17:H17" location="'ATJA-9'!B2" display="Accidentes con baja en jornada de trabajo según  grado de lesión y actividad económica"/>
    <hyperlink ref="B17" location="ATJA_11!K2" display="Accidentes con baja en jornada de trabajo según sexo y actividad económica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G12" sqref="G12"/>
    </sheetView>
  </sheetViews>
  <sheetFormatPr baseColWidth="10" defaultRowHeight="15"/>
  <cols>
    <col min="1" max="1" width="11.42578125" style="60"/>
    <col min="2" max="2" width="34.5703125" customWidth="1"/>
    <col min="3" max="3" width="11.42578125" style="101"/>
    <col min="5" max="5" width="11.42578125" style="101"/>
  </cols>
  <sheetData>
    <row r="1" spans="2:9" ht="18" customHeight="1"/>
    <row r="2" spans="2:9" ht="15" customHeight="1">
      <c r="B2" s="404" t="s">
        <v>352</v>
      </c>
      <c r="C2" s="391"/>
      <c r="D2" s="391"/>
      <c r="E2" s="391"/>
      <c r="F2" s="391"/>
      <c r="G2" s="391"/>
      <c r="H2" s="391"/>
    </row>
    <row r="3" spans="2:9">
      <c r="B3" s="39" t="s">
        <v>64</v>
      </c>
      <c r="C3" s="121" t="s">
        <v>308</v>
      </c>
      <c r="D3" s="43" t="s">
        <v>309</v>
      </c>
      <c r="E3" s="122" t="s">
        <v>0</v>
      </c>
      <c r="F3" s="42" t="s">
        <v>1</v>
      </c>
      <c r="G3" s="217" t="s">
        <v>423</v>
      </c>
      <c r="H3" s="42" t="s">
        <v>2</v>
      </c>
    </row>
    <row r="4" spans="2:9" ht="15.75" customHeight="1">
      <c r="B4" s="57" t="s">
        <v>65</v>
      </c>
      <c r="C4" s="218">
        <v>432</v>
      </c>
      <c r="D4" s="40">
        <v>14.27627230667548</v>
      </c>
      <c r="E4" s="123">
        <v>428</v>
      </c>
      <c r="F4" s="41">
        <v>2</v>
      </c>
      <c r="G4" s="41">
        <v>0</v>
      </c>
      <c r="H4" s="184">
        <v>2</v>
      </c>
      <c r="I4" s="101"/>
    </row>
    <row r="5" spans="2:9">
      <c r="B5" s="57" t="s">
        <v>66</v>
      </c>
      <c r="C5" s="218">
        <v>300</v>
      </c>
      <c r="D5" s="40">
        <v>9.9140779907468595</v>
      </c>
      <c r="E5" s="123">
        <v>299</v>
      </c>
      <c r="F5" s="41">
        <v>1</v>
      </c>
      <c r="G5" s="41">
        <v>0</v>
      </c>
      <c r="H5" s="205">
        <v>0</v>
      </c>
      <c r="I5" s="101"/>
    </row>
    <row r="6" spans="2:9">
      <c r="B6" s="57" t="s">
        <v>67</v>
      </c>
      <c r="C6" s="218">
        <v>283</v>
      </c>
      <c r="D6" s="40">
        <v>9.3522802379378707</v>
      </c>
      <c r="E6" s="123">
        <v>283</v>
      </c>
      <c r="F6" s="41">
        <v>0</v>
      </c>
      <c r="G6" s="41">
        <v>0</v>
      </c>
      <c r="H6" s="205">
        <v>0</v>
      </c>
      <c r="I6" s="101"/>
    </row>
    <row r="7" spans="2:9">
      <c r="B7" s="57" t="s">
        <v>68</v>
      </c>
      <c r="C7" s="218">
        <v>318</v>
      </c>
      <c r="D7" s="40">
        <v>10.508922670191673</v>
      </c>
      <c r="E7" s="123">
        <v>316</v>
      </c>
      <c r="F7" s="41">
        <v>1</v>
      </c>
      <c r="G7" s="41">
        <v>0</v>
      </c>
      <c r="H7" s="205">
        <v>1</v>
      </c>
      <c r="I7" s="101"/>
    </row>
    <row r="8" spans="2:9">
      <c r="B8" s="57" t="s">
        <v>69</v>
      </c>
      <c r="C8" s="218">
        <v>471</v>
      </c>
      <c r="D8" s="40">
        <v>15.56510244547257</v>
      </c>
      <c r="E8" s="123">
        <v>469</v>
      </c>
      <c r="F8" s="41">
        <v>0</v>
      </c>
      <c r="G8" s="41">
        <v>0</v>
      </c>
      <c r="H8" s="205">
        <v>2</v>
      </c>
      <c r="I8" s="101"/>
    </row>
    <row r="9" spans="2:9">
      <c r="B9" s="57" t="s">
        <v>70</v>
      </c>
      <c r="C9" s="218">
        <v>407</v>
      </c>
      <c r="D9" s="40">
        <v>13.450099140779908</v>
      </c>
      <c r="E9" s="123">
        <v>406</v>
      </c>
      <c r="F9" s="41">
        <v>1</v>
      </c>
      <c r="G9" s="41">
        <v>0</v>
      </c>
      <c r="H9" s="205">
        <v>0</v>
      </c>
      <c r="I9" s="101"/>
    </row>
    <row r="10" spans="2:9">
      <c r="B10" s="57" t="s">
        <v>71</v>
      </c>
      <c r="C10" s="218">
        <v>383</v>
      </c>
      <c r="D10" s="40">
        <v>12.656972901520158</v>
      </c>
      <c r="E10" s="123">
        <v>382</v>
      </c>
      <c r="F10" s="41">
        <v>1</v>
      </c>
      <c r="G10" s="41">
        <v>0</v>
      </c>
      <c r="H10" s="205">
        <v>0</v>
      </c>
      <c r="I10" s="101"/>
    </row>
    <row r="11" spans="2:9">
      <c r="B11" s="57" t="s">
        <v>72</v>
      </c>
      <c r="C11" s="218">
        <v>432</v>
      </c>
      <c r="D11" s="40">
        <v>14.27627230667548</v>
      </c>
      <c r="E11" s="123">
        <v>432</v>
      </c>
      <c r="F11" s="41">
        <v>0</v>
      </c>
      <c r="G11" s="41">
        <v>0</v>
      </c>
      <c r="H11" s="205">
        <v>0</v>
      </c>
      <c r="I11" s="101"/>
    </row>
    <row r="12" spans="2:9">
      <c r="B12" s="221" t="s">
        <v>330</v>
      </c>
      <c r="C12" s="219">
        <v>3026</v>
      </c>
      <c r="D12" s="44">
        <v>100</v>
      </c>
      <c r="E12" s="219">
        <v>3015</v>
      </c>
      <c r="F12" s="220">
        <v>6</v>
      </c>
      <c r="G12" s="220">
        <v>0</v>
      </c>
      <c r="H12" s="275">
        <v>5</v>
      </c>
      <c r="I12" s="101"/>
    </row>
    <row r="13" spans="2:9">
      <c r="D13" s="101"/>
      <c r="F13" s="101"/>
      <c r="G13" s="101"/>
      <c r="H13" s="101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opLeftCell="A16" workbookViewId="0">
      <selection activeCell="G46" sqref="G46"/>
    </sheetView>
  </sheetViews>
  <sheetFormatPr baseColWidth="10" defaultRowHeight="15"/>
  <cols>
    <col min="1" max="1" width="11.42578125" style="60"/>
    <col min="2" max="2" width="27.85546875" customWidth="1"/>
    <col min="3" max="8" width="11.42578125" style="101"/>
  </cols>
  <sheetData>
    <row r="2" spans="2:9" ht="15" customHeight="1">
      <c r="B2" s="395" t="s">
        <v>353</v>
      </c>
      <c r="C2" s="393"/>
      <c r="D2" s="393"/>
      <c r="E2" s="393"/>
      <c r="F2" s="393"/>
      <c r="G2" s="393"/>
      <c r="H2" s="394"/>
      <c r="I2" s="120"/>
    </row>
    <row r="3" spans="2:9">
      <c r="B3" s="58" t="s">
        <v>354</v>
      </c>
      <c r="C3" s="121" t="s">
        <v>308</v>
      </c>
      <c r="D3" s="121" t="s">
        <v>309</v>
      </c>
      <c r="E3" s="102" t="s">
        <v>0</v>
      </c>
      <c r="F3" s="102" t="s">
        <v>1</v>
      </c>
      <c r="G3" s="102" t="s">
        <v>423</v>
      </c>
      <c r="H3" s="102" t="s">
        <v>2</v>
      </c>
    </row>
    <row r="4" spans="2:9">
      <c r="B4" s="124" t="s">
        <v>73</v>
      </c>
      <c r="C4" s="126">
        <v>6</v>
      </c>
      <c r="D4" s="222">
        <v>0.19828155981493722</v>
      </c>
      <c r="E4" s="129">
        <v>6</v>
      </c>
      <c r="F4" s="129">
        <v>0</v>
      </c>
      <c r="G4" s="129">
        <v>0</v>
      </c>
      <c r="H4" s="129">
        <v>0</v>
      </c>
      <c r="I4" s="101"/>
    </row>
    <row r="5" spans="2:9">
      <c r="B5" s="124" t="s">
        <v>74</v>
      </c>
      <c r="C5" s="126">
        <v>98</v>
      </c>
      <c r="D5" s="222">
        <v>3.2385988103106409</v>
      </c>
      <c r="E5" s="129">
        <v>98</v>
      </c>
      <c r="F5" s="129">
        <v>0</v>
      </c>
      <c r="G5" s="129">
        <v>0</v>
      </c>
      <c r="H5" s="129">
        <v>0</v>
      </c>
      <c r="I5" s="101"/>
    </row>
    <row r="6" spans="2:9">
      <c r="B6" s="124" t="s">
        <v>75</v>
      </c>
      <c r="C6" s="126">
        <v>195</v>
      </c>
      <c r="D6" s="222">
        <v>6.4441506939854589</v>
      </c>
      <c r="E6" s="129">
        <v>193</v>
      </c>
      <c r="F6" s="129">
        <v>2</v>
      </c>
      <c r="G6" s="129">
        <v>0</v>
      </c>
      <c r="H6" s="129">
        <v>0</v>
      </c>
      <c r="I6" s="101"/>
    </row>
    <row r="7" spans="2:9">
      <c r="B7" s="124" t="s">
        <v>492</v>
      </c>
      <c r="C7" s="126">
        <v>1</v>
      </c>
      <c r="D7" s="222">
        <v>3.3046926635822864E-2</v>
      </c>
      <c r="E7" s="129">
        <v>1</v>
      </c>
      <c r="F7" s="129">
        <v>0</v>
      </c>
      <c r="G7" s="129">
        <v>0</v>
      </c>
      <c r="H7" s="129">
        <v>0</v>
      </c>
      <c r="I7" s="101"/>
    </row>
    <row r="8" spans="2:9">
      <c r="B8" s="124" t="s">
        <v>76</v>
      </c>
      <c r="C8" s="126">
        <v>3</v>
      </c>
      <c r="D8" s="222">
        <v>9.9140779907468612E-2</v>
      </c>
      <c r="E8" s="129">
        <v>3</v>
      </c>
      <c r="F8" s="129">
        <v>0</v>
      </c>
      <c r="G8" s="129">
        <v>0</v>
      </c>
      <c r="H8" s="129">
        <v>0</v>
      </c>
      <c r="I8" s="101"/>
    </row>
    <row r="9" spans="2:9">
      <c r="B9" s="124" t="s">
        <v>384</v>
      </c>
      <c r="C9" s="126">
        <v>1</v>
      </c>
      <c r="D9" s="222">
        <v>3.3046926635822864E-2</v>
      </c>
      <c r="E9" s="129">
        <v>1</v>
      </c>
      <c r="F9" s="129">
        <v>0</v>
      </c>
      <c r="G9" s="129">
        <v>0</v>
      </c>
      <c r="H9" s="129">
        <v>0</v>
      </c>
      <c r="I9" s="101"/>
    </row>
    <row r="10" spans="2:9">
      <c r="B10" s="124" t="s">
        <v>412</v>
      </c>
      <c r="C10" s="126">
        <v>3</v>
      </c>
      <c r="D10" s="222">
        <v>9.9140779907468612E-2</v>
      </c>
      <c r="E10" s="129">
        <v>3</v>
      </c>
      <c r="F10" s="129">
        <v>0</v>
      </c>
      <c r="G10" s="129">
        <v>0</v>
      </c>
      <c r="H10" s="129">
        <v>0</v>
      </c>
      <c r="I10" s="101"/>
    </row>
    <row r="11" spans="2:9">
      <c r="B11" s="124" t="s">
        <v>77</v>
      </c>
      <c r="C11" s="126">
        <v>330</v>
      </c>
      <c r="D11" s="222">
        <v>10.905485789821547</v>
      </c>
      <c r="E11" s="129">
        <v>328</v>
      </c>
      <c r="F11" s="129">
        <v>1</v>
      </c>
      <c r="G11" s="129">
        <v>0</v>
      </c>
      <c r="H11" s="129">
        <v>1</v>
      </c>
      <c r="I11" s="101"/>
    </row>
    <row r="12" spans="2:9">
      <c r="B12" s="124" t="s">
        <v>78</v>
      </c>
      <c r="C12" s="126">
        <v>11</v>
      </c>
      <c r="D12" s="222">
        <v>0.36351619299405158</v>
      </c>
      <c r="E12" s="129">
        <v>11</v>
      </c>
      <c r="F12" s="129">
        <v>0</v>
      </c>
      <c r="G12" s="129">
        <v>0</v>
      </c>
      <c r="H12" s="129">
        <v>0</v>
      </c>
      <c r="I12" s="101"/>
    </row>
    <row r="13" spans="2:9">
      <c r="B13" s="124" t="s">
        <v>79</v>
      </c>
      <c r="C13" s="126">
        <v>25</v>
      </c>
      <c r="D13" s="222">
        <v>0.82617316589557177</v>
      </c>
      <c r="E13" s="129">
        <v>25</v>
      </c>
      <c r="F13" s="129">
        <v>0</v>
      </c>
      <c r="G13" s="129">
        <v>0</v>
      </c>
      <c r="H13" s="129">
        <v>0</v>
      </c>
      <c r="I13" s="101"/>
    </row>
    <row r="14" spans="2:9">
      <c r="B14" s="124" t="s">
        <v>80</v>
      </c>
      <c r="C14" s="126">
        <v>58</v>
      </c>
      <c r="D14" s="222">
        <v>1.9167217448777263</v>
      </c>
      <c r="E14" s="129">
        <v>58</v>
      </c>
      <c r="F14" s="129">
        <v>0</v>
      </c>
      <c r="G14" s="129">
        <v>0</v>
      </c>
      <c r="H14" s="129">
        <v>0</v>
      </c>
      <c r="I14" s="101"/>
    </row>
    <row r="15" spans="2:9">
      <c r="B15" s="124" t="s">
        <v>81</v>
      </c>
      <c r="C15" s="126">
        <v>7</v>
      </c>
      <c r="D15" s="222">
        <v>0.2313284864507601</v>
      </c>
      <c r="E15" s="129">
        <v>7</v>
      </c>
      <c r="F15" s="129">
        <v>0</v>
      </c>
      <c r="G15" s="129">
        <v>0</v>
      </c>
      <c r="H15" s="129">
        <v>0</v>
      </c>
      <c r="I15" s="101"/>
    </row>
    <row r="16" spans="2:9">
      <c r="B16" s="124" t="s">
        <v>82</v>
      </c>
      <c r="C16" s="126">
        <v>5</v>
      </c>
      <c r="D16" s="222">
        <v>0.16523463317911435</v>
      </c>
      <c r="E16" s="129">
        <v>5</v>
      </c>
      <c r="F16" s="129">
        <v>0</v>
      </c>
      <c r="G16" s="129">
        <v>0</v>
      </c>
      <c r="H16" s="129">
        <v>0</v>
      </c>
      <c r="I16" s="101"/>
    </row>
    <row r="17" spans="2:9">
      <c r="B17" s="124" t="s">
        <v>83</v>
      </c>
      <c r="C17" s="126">
        <v>17</v>
      </c>
      <c r="D17" s="222">
        <v>0.5617977528089888</v>
      </c>
      <c r="E17" s="129">
        <v>17</v>
      </c>
      <c r="F17" s="129">
        <v>0</v>
      </c>
      <c r="G17" s="129">
        <v>0</v>
      </c>
      <c r="H17" s="129">
        <v>0</v>
      </c>
      <c r="I17" s="101"/>
    </row>
    <row r="18" spans="2:9">
      <c r="B18" s="124" t="s">
        <v>84</v>
      </c>
      <c r="C18" s="126">
        <v>214</v>
      </c>
      <c r="D18" s="222">
        <v>7.0720423000660935</v>
      </c>
      <c r="E18" s="129">
        <v>213</v>
      </c>
      <c r="F18" s="129">
        <v>0</v>
      </c>
      <c r="G18" s="129">
        <v>0</v>
      </c>
      <c r="H18" s="129">
        <v>1</v>
      </c>
      <c r="I18" s="101"/>
    </row>
    <row r="19" spans="2:9">
      <c r="B19" s="124" t="s">
        <v>85</v>
      </c>
      <c r="C19" s="126">
        <v>10</v>
      </c>
      <c r="D19" s="222">
        <v>0.33046926635822871</v>
      </c>
      <c r="E19" s="129">
        <v>10</v>
      </c>
      <c r="F19" s="129">
        <v>0</v>
      </c>
      <c r="G19" s="129">
        <v>0</v>
      </c>
      <c r="H19" s="129">
        <v>0</v>
      </c>
      <c r="I19" s="101"/>
    </row>
    <row r="20" spans="2:9">
      <c r="B20" s="124" t="s">
        <v>86</v>
      </c>
      <c r="C20" s="126">
        <v>3</v>
      </c>
      <c r="D20" s="222">
        <v>9.9140779907468612E-2</v>
      </c>
      <c r="E20" s="129">
        <v>3</v>
      </c>
      <c r="F20" s="129">
        <v>0</v>
      </c>
      <c r="G20" s="129">
        <v>0</v>
      </c>
      <c r="H20" s="129">
        <v>0</v>
      </c>
      <c r="I20" s="101"/>
    </row>
    <row r="21" spans="2:9">
      <c r="B21" s="124" t="s">
        <v>87</v>
      </c>
      <c r="C21" s="126">
        <v>89</v>
      </c>
      <c r="D21" s="222">
        <v>2.9411764705882351</v>
      </c>
      <c r="E21" s="129">
        <v>89</v>
      </c>
      <c r="F21" s="129">
        <v>0</v>
      </c>
      <c r="G21" s="129">
        <v>0</v>
      </c>
      <c r="H21" s="129">
        <v>0</v>
      </c>
      <c r="I21" s="101"/>
    </row>
    <row r="22" spans="2:9">
      <c r="B22" s="124" t="s">
        <v>88</v>
      </c>
      <c r="C22" s="126">
        <v>22</v>
      </c>
      <c r="D22" s="222">
        <v>0.72703238598810316</v>
      </c>
      <c r="E22" s="129">
        <v>22</v>
      </c>
      <c r="F22" s="129">
        <v>0</v>
      </c>
      <c r="G22" s="129">
        <v>0</v>
      </c>
      <c r="H22" s="129">
        <v>0</v>
      </c>
      <c r="I22" s="101"/>
    </row>
    <row r="23" spans="2:9">
      <c r="B23" s="124" t="s">
        <v>89</v>
      </c>
      <c r="C23" s="126">
        <v>115</v>
      </c>
      <c r="D23" s="222">
        <v>3.8003965631196297</v>
      </c>
      <c r="E23" s="129">
        <v>115</v>
      </c>
      <c r="F23" s="129">
        <v>0</v>
      </c>
      <c r="G23" s="129">
        <v>0</v>
      </c>
      <c r="H23" s="129">
        <v>0</v>
      </c>
      <c r="I23" s="101"/>
    </row>
    <row r="24" spans="2:9">
      <c r="B24" s="124" t="s">
        <v>90</v>
      </c>
      <c r="C24" s="126">
        <v>52</v>
      </c>
      <c r="D24" s="222">
        <v>1.7184401850627893</v>
      </c>
      <c r="E24" s="129">
        <v>52</v>
      </c>
      <c r="F24" s="129">
        <v>0</v>
      </c>
      <c r="G24" s="129">
        <v>0</v>
      </c>
      <c r="H24" s="129">
        <v>0</v>
      </c>
      <c r="I24" s="101"/>
    </row>
    <row r="25" spans="2:9">
      <c r="B25" s="124" t="s">
        <v>91</v>
      </c>
      <c r="C25" s="126">
        <v>10</v>
      </c>
      <c r="D25" s="222">
        <v>0.33046926635822871</v>
      </c>
      <c r="E25" s="129">
        <v>10</v>
      </c>
      <c r="F25" s="129">
        <v>0</v>
      </c>
      <c r="G25" s="129">
        <v>0</v>
      </c>
      <c r="H25" s="129">
        <v>0</v>
      </c>
      <c r="I25" s="101"/>
    </row>
    <row r="26" spans="2:9">
      <c r="B26" s="124" t="s">
        <v>92</v>
      </c>
      <c r="C26" s="126">
        <v>278</v>
      </c>
      <c r="D26" s="222">
        <v>9.1870456047587581</v>
      </c>
      <c r="E26" s="129">
        <v>277</v>
      </c>
      <c r="F26" s="129">
        <v>0</v>
      </c>
      <c r="G26" s="129">
        <v>0</v>
      </c>
      <c r="H26" s="129">
        <v>1</v>
      </c>
      <c r="I26" s="101"/>
    </row>
    <row r="27" spans="2:9">
      <c r="B27" s="124" t="s">
        <v>525</v>
      </c>
      <c r="C27" s="126">
        <v>3</v>
      </c>
      <c r="D27" s="222">
        <v>9.9140779907468612E-2</v>
      </c>
      <c r="E27" s="129">
        <v>3</v>
      </c>
      <c r="F27" s="129">
        <v>0</v>
      </c>
      <c r="G27" s="129">
        <v>0</v>
      </c>
      <c r="H27" s="129">
        <v>0</v>
      </c>
      <c r="I27" s="101"/>
    </row>
    <row r="28" spans="2:9">
      <c r="B28" s="124" t="s">
        <v>93</v>
      </c>
      <c r="C28" s="126">
        <v>72</v>
      </c>
      <c r="D28" s="222">
        <v>2.3793787177792467</v>
      </c>
      <c r="E28" s="129">
        <v>71</v>
      </c>
      <c r="F28" s="129">
        <v>0</v>
      </c>
      <c r="G28" s="129">
        <v>0</v>
      </c>
      <c r="H28" s="129">
        <v>1</v>
      </c>
      <c r="I28" s="101"/>
    </row>
    <row r="29" spans="2:9">
      <c r="B29" s="124" t="s">
        <v>94</v>
      </c>
      <c r="C29" s="126">
        <v>30</v>
      </c>
      <c r="D29" s="222">
        <v>0.99140779907468601</v>
      </c>
      <c r="E29" s="129">
        <v>30</v>
      </c>
      <c r="F29" s="129">
        <v>0</v>
      </c>
      <c r="G29" s="129">
        <v>0</v>
      </c>
      <c r="H29" s="129">
        <v>0</v>
      </c>
      <c r="I29" s="101"/>
    </row>
    <row r="30" spans="2:9">
      <c r="B30" s="124" t="s">
        <v>95</v>
      </c>
      <c r="C30" s="126">
        <v>11</v>
      </c>
      <c r="D30" s="222">
        <v>0.36351619299405158</v>
      </c>
      <c r="E30" s="129">
        <v>11</v>
      </c>
      <c r="F30" s="129">
        <v>0</v>
      </c>
      <c r="G30" s="129">
        <v>0</v>
      </c>
      <c r="H30" s="129">
        <v>0</v>
      </c>
      <c r="I30" s="101"/>
    </row>
    <row r="31" spans="2:9">
      <c r="B31" s="124" t="s">
        <v>96</v>
      </c>
      <c r="C31" s="126">
        <v>65</v>
      </c>
      <c r="D31" s="222">
        <v>2.1480502313284866</v>
      </c>
      <c r="E31" s="129">
        <v>65</v>
      </c>
      <c r="F31" s="129">
        <v>0</v>
      </c>
      <c r="G31" s="129">
        <v>0</v>
      </c>
      <c r="H31" s="129">
        <v>0</v>
      </c>
      <c r="I31" s="101"/>
    </row>
    <row r="32" spans="2:9">
      <c r="B32" s="124" t="s">
        <v>97</v>
      </c>
      <c r="C32" s="126">
        <v>318</v>
      </c>
      <c r="D32" s="222">
        <v>10.508922670191673</v>
      </c>
      <c r="E32" s="129">
        <v>317</v>
      </c>
      <c r="F32" s="129">
        <v>1</v>
      </c>
      <c r="G32" s="129">
        <v>0</v>
      </c>
      <c r="H32" s="129">
        <v>0</v>
      </c>
      <c r="I32" s="101"/>
    </row>
    <row r="33" spans="2:9">
      <c r="B33" s="124" t="s">
        <v>98</v>
      </c>
      <c r="C33" s="126">
        <v>3</v>
      </c>
      <c r="D33" s="222">
        <v>9.9140779907468612E-2</v>
      </c>
      <c r="E33" s="129">
        <v>3</v>
      </c>
      <c r="F33" s="129">
        <v>0</v>
      </c>
      <c r="G33" s="129">
        <v>0</v>
      </c>
      <c r="H33" s="129">
        <v>0</v>
      </c>
      <c r="I33" s="101"/>
    </row>
    <row r="34" spans="2:9">
      <c r="B34" s="124" t="s">
        <v>99</v>
      </c>
      <c r="C34" s="126">
        <v>99</v>
      </c>
      <c r="D34" s="222">
        <v>3.2716457369464638</v>
      </c>
      <c r="E34" s="129">
        <v>99</v>
      </c>
      <c r="F34" s="129">
        <v>0</v>
      </c>
      <c r="G34" s="129">
        <v>0</v>
      </c>
      <c r="H34" s="129">
        <v>0</v>
      </c>
      <c r="I34" s="101"/>
    </row>
    <row r="35" spans="2:9">
      <c r="B35" s="124" t="s">
        <v>100</v>
      </c>
      <c r="C35" s="126">
        <v>127</v>
      </c>
      <c r="D35" s="222">
        <v>4.1969596827495046</v>
      </c>
      <c r="E35" s="129">
        <v>127</v>
      </c>
      <c r="F35" s="129">
        <v>0</v>
      </c>
      <c r="G35" s="129">
        <v>0</v>
      </c>
      <c r="H35" s="129">
        <v>0</v>
      </c>
      <c r="I35" s="101"/>
    </row>
    <row r="36" spans="2:9">
      <c r="B36" s="124" t="s">
        <v>101</v>
      </c>
      <c r="C36" s="126">
        <v>71</v>
      </c>
      <c r="D36" s="222">
        <v>2.3463317911434238</v>
      </c>
      <c r="E36" s="129">
        <v>71</v>
      </c>
      <c r="F36" s="129">
        <v>0</v>
      </c>
      <c r="G36" s="129">
        <v>0</v>
      </c>
      <c r="H36" s="129">
        <v>0</v>
      </c>
      <c r="I36" s="101"/>
    </row>
    <row r="37" spans="2:9">
      <c r="B37" s="124" t="s">
        <v>102</v>
      </c>
      <c r="C37" s="126">
        <v>207</v>
      </c>
      <c r="D37" s="222">
        <v>6.8407138136153334</v>
      </c>
      <c r="E37" s="129">
        <v>207</v>
      </c>
      <c r="F37" s="129">
        <v>0</v>
      </c>
      <c r="G37" s="129">
        <v>0</v>
      </c>
      <c r="H37" s="129">
        <v>0</v>
      </c>
      <c r="I37" s="101"/>
    </row>
    <row r="38" spans="2:9">
      <c r="B38" s="124" t="s">
        <v>103</v>
      </c>
      <c r="C38" s="126">
        <v>27</v>
      </c>
      <c r="D38" s="222">
        <v>0.89226701916721751</v>
      </c>
      <c r="E38" s="129">
        <v>27</v>
      </c>
      <c r="F38" s="129">
        <v>0</v>
      </c>
      <c r="G38" s="129">
        <v>0</v>
      </c>
      <c r="H38" s="129">
        <v>0</v>
      </c>
      <c r="I38" s="101"/>
    </row>
    <row r="39" spans="2:9">
      <c r="B39" s="124" t="s">
        <v>104</v>
      </c>
      <c r="C39" s="126">
        <v>362</v>
      </c>
      <c r="D39" s="222">
        <v>11.962987442167879</v>
      </c>
      <c r="E39" s="129">
        <v>361</v>
      </c>
      <c r="F39" s="129">
        <v>1</v>
      </c>
      <c r="G39" s="129">
        <v>0</v>
      </c>
      <c r="H39" s="129">
        <v>0</v>
      </c>
      <c r="I39" s="101"/>
    </row>
    <row r="40" spans="2:9">
      <c r="B40" s="124" t="s">
        <v>105</v>
      </c>
      <c r="C40" s="126">
        <v>17</v>
      </c>
      <c r="D40" s="222">
        <v>0.5617977528089888</v>
      </c>
      <c r="E40" s="129">
        <v>17</v>
      </c>
      <c r="F40" s="129">
        <v>0</v>
      </c>
      <c r="G40" s="129">
        <v>0</v>
      </c>
      <c r="H40" s="129">
        <v>0</v>
      </c>
      <c r="I40" s="101"/>
    </row>
    <row r="41" spans="2:9">
      <c r="B41" s="124" t="s">
        <v>106</v>
      </c>
      <c r="C41" s="126">
        <v>2</v>
      </c>
      <c r="D41" s="222">
        <v>6.6093853271645728E-2</v>
      </c>
      <c r="E41" s="129">
        <v>1</v>
      </c>
      <c r="F41" s="129">
        <v>1</v>
      </c>
      <c r="G41" s="129">
        <v>0</v>
      </c>
      <c r="H41" s="129">
        <v>0</v>
      </c>
      <c r="I41" s="101"/>
    </row>
    <row r="42" spans="2:9">
      <c r="B42" s="124" t="s">
        <v>107</v>
      </c>
      <c r="C42" s="126">
        <v>1</v>
      </c>
      <c r="D42" s="222">
        <v>3.3046926635822864E-2</v>
      </c>
      <c r="E42" s="129">
        <v>1</v>
      </c>
      <c r="F42" s="129">
        <v>0</v>
      </c>
      <c r="G42" s="129">
        <v>0</v>
      </c>
      <c r="H42" s="129">
        <v>0</v>
      </c>
      <c r="I42" s="101"/>
    </row>
    <row r="43" spans="2:9">
      <c r="B43" s="124" t="s">
        <v>108</v>
      </c>
      <c r="C43" s="126">
        <v>19</v>
      </c>
      <c r="D43" s="222">
        <v>0.62789160608063455</v>
      </c>
      <c r="E43" s="129">
        <v>18</v>
      </c>
      <c r="F43" s="129">
        <v>0</v>
      </c>
      <c r="G43" s="129">
        <v>0</v>
      </c>
      <c r="H43" s="129">
        <v>1</v>
      </c>
      <c r="I43" s="101"/>
    </row>
    <row r="44" spans="2:9">
      <c r="B44" s="124" t="s">
        <v>109</v>
      </c>
      <c r="C44" s="126">
        <v>27</v>
      </c>
      <c r="D44" s="222">
        <v>0.89226701916721751</v>
      </c>
      <c r="E44" s="129">
        <v>27</v>
      </c>
      <c r="F44" s="129">
        <v>0</v>
      </c>
      <c r="G44" s="129">
        <v>0</v>
      </c>
      <c r="H44" s="129">
        <v>0</v>
      </c>
      <c r="I44" s="101"/>
    </row>
    <row r="45" spans="2:9">
      <c r="B45" s="124" t="s">
        <v>110</v>
      </c>
      <c r="C45" s="126">
        <v>12</v>
      </c>
      <c r="D45" s="222">
        <v>0.39656311962987445</v>
      </c>
      <c r="E45" s="129">
        <v>12</v>
      </c>
      <c r="F45" s="129">
        <v>0</v>
      </c>
      <c r="G45" s="129">
        <v>0</v>
      </c>
      <c r="H45" s="129">
        <v>0</v>
      </c>
      <c r="I45" s="101"/>
    </row>
    <row r="46" spans="2:9">
      <c r="B46" s="312" t="s">
        <v>330</v>
      </c>
      <c r="C46" s="210">
        <v>3026</v>
      </c>
      <c r="D46" s="313">
        <v>100</v>
      </c>
      <c r="E46" s="210">
        <v>3015</v>
      </c>
      <c r="F46" s="314">
        <v>6</v>
      </c>
      <c r="G46" s="314">
        <v>0</v>
      </c>
      <c r="H46" s="314">
        <v>5</v>
      </c>
      <c r="I46" s="101"/>
    </row>
    <row r="47" spans="2:9">
      <c r="B47" s="276" t="s">
        <v>424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workbookViewId="0">
      <selection activeCell="K2" sqref="K2:Q2"/>
    </sheetView>
  </sheetViews>
  <sheetFormatPr baseColWidth="10" defaultRowHeight="15"/>
  <cols>
    <col min="1" max="1" width="11.42578125" style="60"/>
    <col min="2" max="2" width="38.42578125" customWidth="1"/>
    <col min="3" max="3" width="11.42578125" style="101"/>
    <col min="5" max="8" width="11.42578125" style="101"/>
    <col min="11" max="11" width="37.28515625" style="22" customWidth="1"/>
  </cols>
  <sheetData>
    <row r="2" spans="2:17" ht="41.25" customHeight="1">
      <c r="B2" s="395" t="s">
        <v>355</v>
      </c>
      <c r="C2" s="393"/>
      <c r="D2" s="393"/>
      <c r="E2" s="393"/>
      <c r="F2" s="393"/>
      <c r="G2" s="393"/>
      <c r="H2" s="394"/>
      <c r="I2" s="120"/>
      <c r="K2" s="395" t="s">
        <v>493</v>
      </c>
      <c r="L2" s="393"/>
      <c r="M2" s="393"/>
      <c r="N2" s="393"/>
      <c r="O2" s="393"/>
      <c r="P2" s="393"/>
      <c r="Q2" s="394"/>
    </row>
    <row r="3" spans="2:17">
      <c r="B3" s="75" t="s">
        <v>356</v>
      </c>
      <c r="C3" s="130" t="s">
        <v>308</v>
      </c>
      <c r="D3" s="76" t="s">
        <v>309</v>
      </c>
      <c r="E3" s="131" t="s">
        <v>0</v>
      </c>
      <c r="F3" s="131" t="s">
        <v>1</v>
      </c>
      <c r="G3" s="223" t="s">
        <v>423</v>
      </c>
      <c r="H3" s="132" t="s">
        <v>2</v>
      </c>
      <c r="K3" s="75" t="s">
        <v>356</v>
      </c>
      <c r="L3" s="130" t="s">
        <v>308</v>
      </c>
      <c r="M3" s="76" t="s">
        <v>309</v>
      </c>
      <c r="N3" s="131" t="s">
        <v>468</v>
      </c>
      <c r="O3" s="131" t="s">
        <v>469</v>
      </c>
      <c r="P3" s="223" t="s">
        <v>470</v>
      </c>
      <c r="Q3" s="132" t="s">
        <v>471</v>
      </c>
    </row>
    <row r="4" spans="2:17" ht="15.75" customHeight="1">
      <c r="B4" s="74" t="s">
        <v>111</v>
      </c>
      <c r="C4" s="73">
        <v>1833</v>
      </c>
      <c r="D4" s="259">
        <v>60.575016523463319</v>
      </c>
      <c r="E4" s="45">
        <v>1826</v>
      </c>
      <c r="F4" s="277">
        <v>4</v>
      </c>
      <c r="G4" s="277">
        <v>0</v>
      </c>
      <c r="H4" s="277">
        <v>3</v>
      </c>
      <c r="I4" s="101"/>
      <c r="K4" s="280" t="s">
        <v>111</v>
      </c>
      <c r="L4" s="73">
        <v>1833</v>
      </c>
      <c r="M4" s="259">
        <v>60.575016523463319</v>
      </c>
      <c r="N4" s="45">
        <v>1135</v>
      </c>
      <c r="O4" s="279">
        <v>61.920349154391708</v>
      </c>
      <c r="P4" s="277">
        <v>698</v>
      </c>
      <c r="Q4" s="279">
        <v>38.079650845608292</v>
      </c>
    </row>
    <row r="5" spans="2:17">
      <c r="B5" s="74" t="s">
        <v>112</v>
      </c>
      <c r="C5" s="278">
        <v>589</v>
      </c>
      <c r="D5" s="259">
        <v>19.464639788499667</v>
      </c>
      <c r="E5" s="277">
        <v>587</v>
      </c>
      <c r="F5" s="277">
        <v>1</v>
      </c>
      <c r="G5" s="277">
        <v>0</v>
      </c>
      <c r="H5" s="277">
        <v>1</v>
      </c>
      <c r="I5" s="101"/>
      <c r="K5" s="280" t="s">
        <v>112</v>
      </c>
      <c r="L5" s="278">
        <v>589</v>
      </c>
      <c r="M5" s="259">
        <v>19.464639788499667</v>
      </c>
      <c r="N5" s="277">
        <v>454</v>
      </c>
      <c r="O5" s="279">
        <v>77.079796264855688</v>
      </c>
      <c r="P5" s="277">
        <v>135</v>
      </c>
      <c r="Q5" s="279">
        <v>22.920203735144312</v>
      </c>
    </row>
    <row r="6" spans="2:17">
      <c r="B6" s="74" t="s">
        <v>113</v>
      </c>
      <c r="C6" s="278">
        <v>52</v>
      </c>
      <c r="D6" s="259">
        <v>1.7184401850627893</v>
      </c>
      <c r="E6" s="277">
        <v>52</v>
      </c>
      <c r="F6" s="277">
        <v>0</v>
      </c>
      <c r="G6" s="277">
        <v>0</v>
      </c>
      <c r="H6" s="277">
        <v>0</v>
      </c>
      <c r="I6" s="101"/>
      <c r="K6" s="280" t="s">
        <v>113</v>
      </c>
      <c r="L6" s="278">
        <v>52</v>
      </c>
      <c r="M6" s="259">
        <v>1.7184401850627893</v>
      </c>
      <c r="N6" s="277">
        <v>23</v>
      </c>
      <c r="O6" s="279">
        <v>44.230769230769226</v>
      </c>
      <c r="P6" s="277">
        <v>29</v>
      </c>
      <c r="Q6" s="279">
        <v>55.769230769230774</v>
      </c>
    </row>
    <row r="7" spans="2:17">
      <c r="B7" s="74" t="s">
        <v>114</v>
      </c>
      <c r="C7" s="278">
        <v>171</v>
      </c>
      <c r="D7" s="259">
        <v>5.65102445472571</v>
      </c>
      <c r="E7" s="277">
        <v>170</v>
      </c>
      <c r="F7" s="277">
        <v>1</v>
      </c>
      <c r="G7" s="277">
        <v>0</v>
      </c>
      <c r="H7" s="277">
        <v>0</v>
      </c>
      <c r="I7" s="101"/>
      <c r="K7" s="280" t="s">
        <v>114</v>
      </c>
      <c r="L7" s="278">
        <v>171</v>
      </c>
      <c r="M7" s="259">
        <v>5.65102445472571</v>
      </c>
      <c r="N7" s="277">
        <v>153</v>
      </c>
      <c r="O7" s="279">
        <v>89.473684210526315</v>
      </c>
      <c r="P7" s="277">
        <v>18</v>
      </c>
      <c r="Q7" s="279">
        <v>10.526315789473683</v>
      </c>
    </row>
    <row r="8" spans="2:17" ht="24">
      <c r="B8" s="74" t="s">
        <v>115</v>
      </c>
      <c r="C8" s="278">
        <v>39</v>
      </c>
      <c r="D8" s="259">
        <v>1.288830138797092</v>
      </c>
      <c r="E8" s="277">
        <v>39</v>
      </c>
      <c r="F8" s="277">
        <v>0</v>
      </c>
      <c r="G8" s="277">
        <v>0</v>
      </c>
      <c r="H8" s="277">
        <v>0</v>
      </c>
      <c r="I8" s="101"/>
      <c r="K8" s="280" t="s">
        <v>115</v>
      </c>
      <c r="L8" s="278">
        <v>39</v>
      </c>
      <c r="M8" s="259">
        <v>1.288830138797092</v>
      </c>
      <c r="N8" s="277">
        <v>31</v>
      </c>
      <c r="O8" s="279">
        <v>79.487179487179489</v>
      </c>
      <c r="P8" s="277">
        <v>8</v>
      </c>
      <c r="Q8" s="279">
        <v>20.512820512820511</v>
      </c>
    </row>
    <row r="9" spans="2:17" ht="36">
      <c r="B9" s="74" t="s">
        <v>116</v>
      </c>
      <c r="C9" s="278">
        <v>235</v>
      </c>
      <c r="D9" s="259">
        <v>7.7660277594183746</v>
      </c>
      <c r="E9" s="277">
        <v>235</v>
      </c>
      <c r="F9" s="277">
        <v>0</v>
      </c>
      <c r="G9" s="277">
        <v>0</v>
      </c>
      <c r="H9" s="277">
        <v>0</v>
      </c>
      <c r="I9" s="101"/>
      <c r="K9" s="280" t="s">
        <v>116</v>
      </c>
      <c r="L9" s="278">
        <v>235</v>
      </c>
      <c r="M9" s="259">
        <v>7.7660277594183746</v>
      </c>
      <c r="N9" s="277">
        <v>185</v>
      </c>
      <c r="O9" s="279">
        <v>78.723404255319153</v>
      </c>
      <c r="P9" s="277">
        <v>50</v>
      </c>
      <c r="Q9" s="279">
        <v>21.276595744680851</v>
      </c>
    </row>
    <row r="10" spans="2:17" ht="24">
      <c r="B10" s="74" t="s">
        <v>435</v>
      </c>
      <c r="C10" s="278">
        <v>2</v>
      </c>
      <c r="D10" s="259">
        <v>6.6093853271645728E-2</v>
      </c>
      <c r="E10" s="277">
        <v>2</v>
      </c>
      <c r="F10" s="277">
        <v>0</v>
      </c>
      <c r="G10" s="277">
        <v>0</v>
      </c>
      <c r="H10" s="277">
        <v>0</v>
      </c>
      <c r="I10" s="101"/>
      <c r="K10" s="280" t="s">
        <v>435</v>
      </c>
      <c r="L10" s="278">
        <v>2</v>
      </c>
      <c r="M10" s="259">
        <v>6.6093853271645728E-2</v>
      </c>
      <c r="N10" s="277">
        <v>2</v>
      </c>
      <c r="O10" s="279">
        <v>100</v>
      </c>
      <c r="P10" s="277">
        <v>0</v>
      </c>
      <c r="Q10" s="279">
        <v>0</v>
      </c>
    </row>
    <row r="11" spans="2:17" ht="18" customHeight="1">
      <c r="B11" s="74" t="s">
        <v>117</v>
      </c>
      <c r="C11" s="278">
        <v>11</v>
      </c>
      <c r="D11" s="259">
        <v>0.36351619299405158</v>
      </c>
      <c r="E11" s="277">
        <v>11</v>
      </c>
      <c r="F11" s="277">
        <v>0</v>
      </c>
      <c r="G11" s="277">
        <v>0</v>
      </c>
      <c r="H11" s="277">
        <v>0</v>
      </c>
      <c r="I11" s="101"/>
      <c r="K11" s="280" t="s">
        <v>117</v>
      </c>
      <c r="L11" s="278">
        <v>11</v>
      </c>
      <c r="M11" s="259">
        <v>0.36351619299405158</v>
      </c>
      <c r="N11" s="277">
        <v>11</v>
      </c>
      <c r="O11" s="279">
        <v>100</v>
      </c>
      <c r="P11" s="277">
        <v>0</v>
      </c>
      <c r="Q11" s="279">
        <v>0</v>
      </c>
    </row>
    <row r="12" spans="2:17" ht="15" customHeight="1">
      <c r="B12" s="74" t="s">
        <v>118</v>
      </c>
      <c r="C12" s="278">
        <v>15</v>
      </c>
      <c r="D12" s="259">
        <v>0.49570389953734301</v>
      </c>
      <c r="E12" s="277">
        <v>15</v>
      </c>
      <c r="F12" s="277">
        <v>0</v>
      </c>
      <c r="G12" s="277">
        <v>0</v>
      </c>
      <c r="H12" s="277">
        <v>0</v>
      </c>
      <c r="I12" s="101"/>
      <c r="K12" s="280" t="s">
        <v>118</v>
      </c>
      <c r="L12" s="278">
        <v>15</v>
      </c>
      <c r="M12" s="259">
        <v>0.49570389953734301</v>
      </c>
      <c r="N12" s="277">
        <v>15</v>
      </c>
      <c r="O12" s="279">
        <v>100</v>
      </c>
      <c r="P12" s="277">
        <v>0</v>
      </c>
      <c r="Q12" s="279">
        <v>0</v>
      </c>
    </row>
    <row r="13" spans="2:17">
      <c r="B13" s="74" t="s">
        <v>119</v>
      </c>
      <c r="C13" s="278">
        <v>22</v>
      </c>
      <c r="D13" s="259">
        <v>0.72703238598810316</v>
      </c>
      <c r="E13" s="277">
        <v>21</v>
      </c>
      <c r="F13" s="277">
        <v>0</v>
      </c>
      <c r="G13" s="277">
        <v>0</v>
      </c>
      <c r="H13" s="277">
        <v>1</v>
      </c>
      <c r="I13" s="101"/>
      <c r="K13" s="280" t="s">
        <v>119</v>
      </c>
      <c r="L13" s="278">
        <v>22</v>
      </c>
      <c r="M13" s="259">
        <v>0.72703238598810316</v>
      </c>
      <c r="N13" s="277">
        <v>22</v>
      </c>
      <c r="O13" s="279">
        <v>100</v>
      </c>
      <c r="P13" s="277">
        <v>0</v>
      </c>
      <c r="Q13" s="279">
        <v>0</v>
      </c>
    </row>
    <row r="14" spans="2:17">
      <c r="B14" s="74" t="s">
        <v>120</v>
      </c>
      <c r="C14" s="278">
        <v>57</v>
      </c>
      <c r="D14" s="259">
        <v>1.8836748182419034</v>
      </c>
      <c r="E14" s="277">
        <v>57</v>
      </c>
      <c r="F14" s="277">
        <v>0</v>
      </c>
      <c r="G14" s="277">
        <v>0</v>
      </c>
      <c r="H14" s="277">
        <v>0</v>
      </c>
      <c r="I14" s="101"/>
      <c r="K14" s="280" t="s">
        <v>120</v>
      </c>
      <c r="L14" s="278">
        <v>57</v>
      </c>
      <c r="M14" s="259">
        <v>1.8836748182419034</v>
      </c>
      <c r="N14" s="277">
        <v>56</v>
      </c>
      <c r="O14" s="279">
        <v>98.245614035087712</v>
      </c>
      <c r="P14" s="277">
        <v>1</v>
      </c>
      <c r="Q14" s="279">
        <v>1.7543859649122806</v>
      </c>
    </row>
    <row r="15" spans="2:17">
      <c r="B15" s="315" t="s">
        <v>330</v>
      </c>
      <c r="C15" s="316">
        <v>3026</v>
      </c>
      <c r="D15" s="317">
        <v>100</v>
      </c>
      <c r="E15" s="316">
        <v>3015</v>
      </c>
      <c r="F15" s="316">
        <v>6</v>
      </c>
      <c r="G15" s="316">
        <v>0</v>
      </c>
      <c r="H15" s="316">
        <v>5</v>
      </c>
      <c r="I15" s="101"/>
      <c r="K15" s="315" t="s">
        <v>330</v>
      </c>
      <c r="L15" s="316">
        <v>3026</v>
      </c>
      <c r="M15" s="317">
        <v>100</v>
      </c>
      <c r="N15" s="316">
        <v>2087</v>
      </c>
      <c r="O15" s="269">
        <v>68.968935888962321</v>
      </c>
      <c r="P15" s="316">
        <v>939</v>
      </c>
      <c r="Q15" s="269">
        <v>31.031064111037676</v>
      </c>
    </row>
  </sheetData>
  <mergeCells count="2">
    <mergeCell ref="B2:H2"/>
    <mergeCell ref="K2:Q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27" workbookViewId="0">
      <selection activeCell="B60" sqref="B60:H60"/>
    </sheetView>
  </sheetViews>
  <sheetFormatPr baseColWidth="10" defaultRowHeight="15"/>
  <cols>
    <col min="1" max="1" width="11.42578125" style="60"/>
    <col min="2" max="2" width="11.5703125" customWidth="1"/>
    <col min="3" max="3" width="11.42578125" style="101"/>
    <col min="4" max="4" width="11.42578125" style="138"/>
    <col min="5" max="7" width="11.42578125" style="101"/>
  </cols>
  <sheetData>
    <row r="1" spans="2:9" ht="16.5" customHeight="1"/>
    <row r="2" spans="2:9" ht="15" customHeight="1">
      <c r="B2" s="390" t="s">
        <v>361</v>
      </c>
      <c r="C2" s="391"/>
      <c r="D2" s="391"/>
      <c r="E2" s="391"/>
      <c r="F2" s="391"/>
      <c r="G2" s="391"/>
      <c r="H2" s="391"/>
    </row>
    <row r="3" spans="2:9" ht="15" customHeight="1">
      <c r="B3" s="39" t="s">
        <v>360</v>
      </c>
      <c r="C3" s="121" t="s">
        <v>308</v>
      </c>
      <c r="D3" s="139" t="s">
        <v>309</v>
      </c>
      <c r="E3" s="102" t="s">
        <v>0</v>
      </c>
      <c r="F3" s="102" t="s">
        <v>1</v>
      </c>
      <c r="G3" s="102" t="s">
        <v>423</v>
      </c>
      <c r="H3" s="135" t="s">
        <v>2</v>
      </c>
    </row>
    <row r="4" spans="2:9" ht="15.75" customHeight="1">
      <c r="B4" s="65" t="s">
        <v>386</v>
      </c>
      <c r="C4" s="203">
        <v>248</v>
      </c>
      <c r="D4" s="318">
        <v>8.1956378056840702</v>
      </c>
      <c r="E4" s="319">
        <v>248</v>
      </c>
      <c r="F4" s="319">
        <v>0</v>
      </c>
      <c r="G4" s="319">
        <v>0</v>
      </c>
      <c r="H4" s="319">
        <v>0</v>
      </c>
      <c r="I4" s="101"/>
    </row>
    <row r="5" spans="2:9">
      <c r="B5" s="65" t="s">
        <v>387</v>
      </c>
      <c r="C5" s="203">
        <v>199</v>
      </c>
      <c r="D5" s="318">
        <v>6.5763384005287513</v>
      </c>
      <c r="E5" s="319">
        <v>198</v>
      </c>
      <c r="F5" s="319">
        <v>0</v>
      </c>
      <c r="G5" s="319">
        <v>0</v>
      </c>
      <c r="H5" s="319">
        <v>1</v>
      </c>
      <c r="I5" s="101"/>
    </row>
    <row r="6" spans="2:9">
      <c r="B6" s="65" t="s">
        <v>388</v>
      </c>
      <c r="C6" s="203">
        <v>241</v>
      </c>
      <c r="D6" s="318">
        <v>7.9643093192333119</v>
      </c>
      <c r="E6" s="319">
        <v>240</v>
      </c>
      <c r="F6" s="319">
        <v>1</v>
      </c>
      <c r="G6" s="319">
        <v>0</v>
      </c>
      <c r="H6" s="319">
        <v>0</v>
      </c>
      <c r="I6" s="101"/>
    </row>
    <row r="7" spans="2:9" ht="15.75" customHeight="1">
      <c r="B7" s="65" t="s">
        <v>389</v>
      </c>
      <c r="C7" s="203">
        <v>219</v>
      </c>
      <c r="D7" s="318">
        <v>7.2372769332452087</v>
      </c>
      <c r="E7" s="319">
        <v>219</v>
      </c>
      <c r="F7" s="319">
        <v>0</v>
      </c>
      <c r="G7" s="319">
        <v>0</v>
      </c>
      <c r="H7" s="319">
        <v>0</v>
      </c>
      <c r="I7" s="101"/>
    </row>
    <row r="8" spans="2:9">
      <c r="B8" s="65" t="s">
        <v>390</v>
      </c>
      <c r="C8" s="203">
        <v>287</v>
      </c>
      <c r="D8" s="318">
        <v>9.4844679444811639</v>
      </c>
      <c r="E8" s="319">
        <v>286</v>
      </c>
      <c r="F8" s="319">
        <v>0</v>
      </c>
      <c r="G8" s="319">
        <v>0</v>
      </c>
      <c r="H8" s="319">
        <v>1</v>
      </c>
      <c r="I8" s="101"/>
    </row>
    <row r="9" spans="2:9">
      <c r="B9" s="65" t="s">
        <v>391</v>
      </c>
      <c r="C9" s="203">
        <v>302</v>
      </c>
      <c r="D9" s="318">
        <v>9.980171844018507</v>
      </c>
      <c r="E9" s="319">
        <v>300</v>
      </c>
      <c r="F9" s="319">
        <v>2</v>
      </c>
      <c r="G9" s="319">
        <v>0</v>
      </c>
      <c r="H9" s="319">
        <v>0</v>
      </c>
      <c r="I9" s="101"/>
    </row>
    <row r="10" spans="2:9">
      <c r="B10" s="65" t="s">
        <v>392</v>
      </c>
      <c r="C10" s="203">
        <v>250</v>
      </c>
      <c r="D10" s="318">
        <v>8.2617316589557177</v>
      </c>
      <c r="E10" s="319">
        <v>247</v>
      </c>
      <c r="F10" s="319">
        <v>2</v>
      </c>
      <c r="G10" s="319">
        <v>0</v>
      </c>
      <c r="H10" s="319">
        <v>1</v>
      </c>
      <c r="I10" s="101"/>
    </row>
    <row r="11" spans="2:9">
      <c r="B11" s="65" t="s">
        <v>393</v>
      </c>
      <c r="C11" s="203">
        <v>294</v>
      </c>
      <c r="D11" s="318">
        <v>9.715796430931924</v>
      </c>
      <c r="E11" s="319">
        <v>294</v>
      </c>
      <c r="F11" s="319">
        <v>0</v>
      </c>
      <c r="G11" s="319">
        <v>0</v>
      </c>
      <c r="H11" s="319">
        <v>0</v>
      </c>
      <c r="I11" s="101"/>
    </row>
    <row r="12" spans="2:9">
      <c r="B12" s="65" t="s">
        <v>394</v>
      </c>
      <c r="C12" s="203">
        <v>258</v>
      </c>
      <c r="D12" s="318">
        <v>8.5261070720423007</v>
      </c>
      <c r="E12" s="319">
        <v>257</v>
      </c>
      <c r="F12" s="319">
        <v>0</v>
      </c>
      <c r="G12" s="319">
        <v>0</v>
      </c>
      <c r="H12" s="319">
        <v>1</v>
      </c>
      <c r="I12" s="101"/>
    </row>
    <row r="13" spans="2:9">
      <c r="B13" s="65" t="s">
        <v>395</v>
      </c>
      <c r="C13" s="203">
        <v>267</v>
      </c>
      <c r="D13" s="318">
        <v>8.8235294117647065</v>
      </c>
      <c r="E13" s="319">
        <v>266</v>
      </c>
      <c r="F13" s="319">
        <v>0</v>
      </c>
      <c r="G13" s="319">
        <v>0</v>
      </c>
      <c r="H13" s="319">
        <v>1</v>
      </c>
      <c r="I13" s="101"/>
    </row>
    <row r="14" spans="2:9">
      <c r="B14" s="65" t="s">
        <v>396</v>
      </c>
      <c r="C14" s="203">
        <v>252</v>
      </c>
      <c r="D14" s="318">
        <v>8.3278255122273634</v>
      </c>
      <c r="E14" s="319">
        <v>251</v>
      </c>
      <c r="F14" s="319">
        <v>1</v>
      </c>
      <c r="G14" s="319">
        <v>0</v>
      </c>
      <c r="H14" s="319">
        <v>0</v>
      </c>
      <c r="I14" s="101"/>
    </row>
    <row r="15" spans="2:9">
      <c r="B15" s="65" t="s">
        <v>397</v>
      </c>
      <c r="C15" s="203">
        <v>209</v>
      </c>
      <c r="D15" s="318">
        <v>6.90680766688698</v>
      </c>
      <c r="E15" s="319">
        <v>209</v>
      </c>
      <c r="F15" s="319">
        <v>0</v>
      </c>
      <c r="G15" s="319">
        <v>0</v>
      </c>
      <c r="H15" s="319">
        <v>0</v>
      </c>
      <c r="I15" s="101"/>
    </row>
    <row r="16" spans="2:9">
      <c r="B16" s="49" t="s">
        <v>330</v>
      </c>
      <c r="C16" s="320">
        <v>3026</v>
      </c>
      <c r="D16" s="321">
        <v>100</v>
      </c>
      <c r="E16" s="320">
        <v>3015</v>
      </c>
      <c r="F16" s="320">
        <v>6</v>
      </c>
      <c r="G16" s="320">
        <v>0</v>
      </c>
      <c r="H16" s="320">
        <v>5</v>
      </c>
      <c r="I16" s="101"/>
    </row>
    <row r="17" spans="2:9">
      <c r="B17" s="1"/>
      <c r="C17" s="134"/>
      <c r="D17" s="134"/>
      <c r="E17" s="134"/>
      <c r="F17" s="134"/>
      <c r="G17" s="134"/>
      <c r="H17" s="134"/>
    </row>
    <row r="18" spans="2:9">
      <c r="B18" s="47"/>
      <c r="C18" s="134"/>
      <c r="D18" s="142"/>
      <c r="E18" s="134"/>
      <c r="F18" s="134"/>
      <c r="G18" s="134"/>
      <c r="H18" s="1"/>
    </row>
    <row r="19" spans="2:9" ht="15.75" customHeight="1">
      <c r="B19" s="390" t="s">
        <v>465</v>
      </c>
      <c r="C19" s="391"/>
      <c r="D19" s="391"/>
      <c r="E19" s="391"/>
      <c r="F19" s="391"/>
      <c r="G19" s="391"/>
      <c r="H19" s="391"/>
    </row>
    <row r="20" spans="2:9">
      <c r="B20" s="39" t="s">
        <v>359</v>
      </c>
      <c r="C20" s="121" t="s">
        <v>308</v>
      </c>
      <c r="D20" s="139" t="s">
        <v>309</v>
      </c>
      <c r="E20" s="102" t="s">
        <v>0</v>
      </c>
      <c r="F20" s="102" t="s">
        <v>1</v>
      </c>
      <c r="G20" s="102" t="s">
        <v>423</v>
      </c>
      <c r="H20" s="135" t="s">
        <v>2</v>
      </c>
    </row>
    <row r="21" spans="2:9">
      <c r="B21" s="48" t="s">
        <v>124</v>
      </c>
      <c r="C21" s="133">
        <v>660</v>
      </c>
      <c r="D21" s="140">
        <v>21.810971579643095</v>
      </c>
      <c r="E21" s="136">
        <v>658</v>
      </c>
      <c r="F21" s="136">
        <v>2</v>
      </c>
      <c r="G21" s="136">
        <v>0</v>
      </c>
      <c r="H21" s="184">
        <v>0</v>
      </c>
      <c r="I21" s="101"/>
    </row>
    <row r="22" spans="2:9" ht="15" customHeight="1">
      <c r="B22" s="48" t="s">
        <v>125</v>
      </c>
      <c r="C22" s="133">
        <v>561</v>
      </c>
      <c r="D22" s="140">
        <v>18.539325842696631</v>
      </c>
      <c r="E22" s="136">
        <v>557</v>
      </c>
      <c r="F22" s="136">
        <v>1</v>
      </c>
      <c r="G22" s="136">
        <v>0</v>
      </c>
      <c r="H22" s="184">
        <v>3</v>
      </c>
      <c r="I22" s="101"/>
    </row>
    <row r="23" spans="2:9">
      <c r="B23" s="48" t="s">
        <v>126</v>
      </c>
      <c r="C23" s="133">
        <v>518</v>
      </c>
      <c r="D23" s="140">
        <v>17.118307997356247</v>
      </c>
      <c r="E23" s="136">
        <v>518</v>
      </c>
      <c r="F23" s="136">
        <v>0</v>
      </c>
      <c r="G23" s="136">
        <v>0</v>
      </c>
      <c r="H23" s="184">
        <v>0</v>
      </c>
      <c r="I23" s="101"/>
    </row>
    <row r="24" spans="2:9">
      <c r="B24" s="48" t="s">
        <v>127</v>
      </c>
      <c r="C24" s="133">
        <v>501</v>
      </c>
      <c r="D24" s="140">
        <v>16.556510244547258</v>
      </c>
      <c r="E24" s="136">
        <v>498</v>
      </c>
      <c r="F24" s="136">
        <v>1</v>
      </c>
      <c r="G24" s="136">
        <v>0</v>
      </c>
      <c r="H24" s="184">
        <v>2</v>
      </c>
      <c r="I24" s="101"/>
    </row>
    <row r="25" spans="2:9">
      <c r="B25" s="48" t="s">
        <v>128</v>
      </c>
      <c r="C25" s="133">
        <v>500</v>
      </c>
      <c r="D25" s="140">
        <v>16.523463317911435</v>
      </c>
      <c r="E25" s="136">
        <v>498</v>
      </c>
      <c r="F25" s="136">
        <v>2</v>
      </c>
      <c r="G25" s="136">
        <v>0</v>
      </c>
      <c r="H25" s="184">
        <v>0</v>
      </c>
      <c r="I25" s="101"/>
    </row>
    <row r="26" spans="2:9">
      <c r="B26" s="48" t="s">
        <v>129</v>
      </c>
      <c r="C26" s="133">
        <v>254</v>
      </c>
      <c r="D26" s="140">
        <v>8.3939193654990092</v>
      </c>
      <c r="E26" s="136">
        <v>254</v>
      </c>
      <c r="F26" s="136">
        <v>0</v>
      </c>
      <c r="G26" s="136">
        <v>0</v>
      </c>
      <c r="H26" s="184">
        <v>0</v>
      </c>
      <c r="I26" s="101"/>
    </row>
    <row r="27" spans="2:9">
      <c r="B27" s="48" t="s">
        <v>130</v>
      </c>
      <c r="C27" s="133">
        <v>32</v>
      </c>
      <c r="D27" s="140">
        <v>1.0575016523463316</v>
      </c>
      <c r="E27" s="136">
        <v>32</v>
      </c>
      <c r="F27" s="136">
        <v>0</v>
      </c>
      <c r="G27" s="136">
        <v>0</v>
      </c>
      <c r="H27" s="184">
        <v>0</v>
      </c>
      <c r="I27" s="101"/>
    </row>
    <row r="28" spans="2:9">
      <c r="B28" s="49" t="s">
        <v>330</v>
      </c>
      <c r="C28" s="210">
        <v>3026</v>
      </c>
      <c r="D28" s="141">
        <v>100</v>
      </c>
      <c r="E28" s="210">
        <v>3015</v>
      </c>
      <c r="F28" s="137">
        <v>6</v>
      </c>
      <c r="G28" s="137">
        <v>0</v>
      </c>
      <c r="H28" s="117">
        <v>5</v>
      </c>
      <c r="I28" s="101"/>
    </row>
    <row r="29" spans="2:9">
      <c r="B29" s="1"/>
      <c r="C29" s="134"/>
      <c r="D29" s="134"/>
      <c r="E29" s="134"/>
      <c r="F29" s="134"/>
      <c r="G29" s="134"/>
      <c r="H29" s="134"/>
    </row>
    <row r="30" spans="2:9">
      <c r="B30" s="47"/>
      <c r="C30" s="134"/>
      <c r="D30" s="142"/>
      <c r="E30" s="134"/>
      <c r="F30" s="134"/>
      <c r="G30" s="134"/>
      <c r="H30" s="1"/>
    </row>
    <row r="31" spans="2:9" ht="15.75" customHeight="1">
      <c r="B31" s="390" t="s">
        <v>363</v>
      </c>
      <c r="C31" s="391"/>
      <c r="D31" s="391"/>
      <c r="E31" s="391"/>
      <c r="F31" s="391"/>
      <c r="G31" s="391"/>
      <c r="H31" s="391"/>
    </row>
    <row r="32" spans="2:9">
      <c r="B32" s="39" t="s">
        <v>358</v>
      </c>
      <c r="C32" s="121" t="s">
        <v>308</v>
      </c>
      <c r="D32" s="139" t="s">
        <v>309</v>
      </c>
      <c r="E32" s="102" t="s">
        <v>0</v>
      </c>
      <c r="F32" s="102" t="s">
        <v>1</v>
      </c>
      <c r="G32" s="102" t="s">
        <v>423</v>
      </c>
      <c r="H32" s="135" t="s">
        <v>2</v>
      </c>
    </row>
    <row r="33" spans="2:9" ht="15.75" customHeight="1">
      <c r="B33" s="59" t="s">
        <v>131</v>
      </c>
      <c r="C33" s="133">
        <v>20</v>
      </c>
      <c r="D33" s="140">
        <v>0.66093853271645742</v>
      </c>
      <c r="E33" s="136">
        <v>20</v>
      </c>
      <c r="F33" s="136">
        <v>0</v>
      </c>
      <c r="G33" s="136">
        <v>0</v>
      </c>
      <c r="H33" s="184">
        <v>0</v>
      </c>
      <c r="I33" s="101"/>
    </row>
    <row r="34" spans="2:9">
      <c r="B34" s="59" t="s">
        <v>132</v>
      </c>
      <c r="C34" s="133">
        <v>11</v>
      </c>
      <c r="D34" s="140">
        <v>0.36351619299405158</v>
      </c>
      <c r="E34" s="136">
        <v>11</v>
      </c>
      <c r="F34" s="136">
        <v>0</v>
      </c>
      <c r="G34" s="136">
        <v>0</v>
      </c>
      <c r="H34" s="184">
        <v>0</v>
      </c>
      <c r="I34" s="101"/>
    </row>
    <row r="35" spans="2:9" ht="15" customHeight="1">
      <c r="B35" s="59" t="s">
        <v>133</v>
      </c>
      <c r="C35" s="133">
        <v>12</v>
      </c>
      <c r="D35" s="140">
        <v>0.39656311962987445</v>
      </c>
      <c r="E35" s="136">
        <v>12</v>
      </c>
      <c r="F35" s="136">
        <v>0</v>
      </c>
      <c r="G35" s="136">
        <v>0</v>
      </c>
      <c r="H35" s="184">
        <v>0</v>
      </c>
      <c r="I35" s="101"/>
    </row>
    <row r="36" spans="2:9">
      <c r="B36" s="59" t="s">
        <v>134</v>
      </c>
      <c r="C36" s="133">
        <v>14</v>
      </c>
      <c r="D36" s="140">
        <v>0.46265697290152019</v>
      </c>
      <c r="E36" s="136">
        <v>14</v>
      </c>
      <c r="F36" s="136">
        <v>0</v>
      </c>
      <c r="G36" s="136">
        <v>0</v>
      </c>
      <c r="H36" s="184">
        <v>0</v>
      </c>
      <c r="I36" s="101"/>
    </row>
    <row r="37" spans="2:9">
      <c r="B37" s="59" t="s">
        <v>135</v>
      </c>
      <c r="C37" s="133">
        <v>21</v>
      </c>
      <c r="D37" s="140">
        <v>0.69398545935228029</v>
      </c>
      <c r="E37" s="136">
        <v>21</v>
      </c>
      <c r="F37" s="136">
        <v>0</v>
      </c>
      <c r="G37" s="136">
        <v>0</v>
      </c>
      <c r="H37" s="184">
        <v>0</v>
      </c>
      <c r="I37" s="101"/>
    </row>
    <row r="38" spans="2:9">
      <c r="B38" s="59" t="s">
        <v>136</v>
      </c>
      <c r="C38" s="133">
        <v>22</v>
      </c>
      <c r="D38" s="140">
        <v>0.72703238598810316</v>
      </c>
      <c r="E38" s="136">
        <v>21</v>
      </c>
      <c r="F38" s="136">
        <v>0</v>
      </c>
      <c r="G38" s="136">
        <v>0</v>
      </c>
      <c r="H38" s="184">
        <v>1</v>
      </c>
      <c r="I38" s="101"/>
    </row>
    <row r="39" spans="2:9">
      <c r="B39" s="59" t="s">
        <v>137</v>
      </c>
      <c r="C39" s="133">
        <v>77</v>
      </c>
      <c r="D39" s="140">
        <v>2.5446133509583606</v>
      </c>
      <c r="E39" s="136">
        <v>76</v>
      </c>
      <c r="F39" s="136">
        <v>1</v>
      </c>
      <c r="G39" s="136">
        <v>0</v>
      </c>
      <c r="H39" s="184">
        <v>0</v>
      </c>
      <c r="I39" s="101"/>
    </row>
    <row r="40" spans="2:9">
      <c r="B40" s="59" t="s">
        <v>138</v>
      </c>
      <c r="C40" s="133">
        <v>227</v>
      </c>
      <c r="D40" s="140">
        <v>7.5016523463317917</v>
      </c>
      <c r="E40" s="136">
        <v>226</v>
      </c>
      <c r="F40" s="136">
        <v>1</v>
      </c>
      <c r="G40" s="136">
        <v>0</v>
      </c>
      <c r="H40" s="184">
        <v>0</v>
      </c>
      <c r="I40" s="101"/>
    </row>
    <row r="41" spans="2:9">
      <c r="B41" s="59" t="s">
        <v>139</v>
      </c>
      <c r="C41" s="133">
        <v>336</v>
      </c>
      <c r="D41" s="140">
        <v>11.103767349636485</v>
      </c>
      <c r="E41" s="136">
        <v>335</v>
      </c>
      <c r="F41" s="136">
        <v>1</v>
      </c>
      <c r="G41" s="136">
        <v>0</v>
      </c>
      <c r="H41" s="184">
        <v>0</v>
      </c>
      <c r="I41" s="101"/>
    </row>
    <row r="42" spans="2:9">
      <c r="B42" s="59" t="s">
        <v>121</v>
      </c>
      <c r="C42" s="133">
        <v>342</v>
      </c>
      <c r="D42" s="140">
        <v>11.30204890945142</v>
      </c>
      <c r="E42" s="136">
        <v>341</v>
      </c>
      <c r="F42" s="136">
        <v>0</v>
      </c>
      <c r="G42" s="136">
        <v>0</v>
      </c>
      <c r="H42" s="184">
        <v>1</v>
      </c>
      <c r="I42" s="101"/>
    </row>
    <row r="43" spans="2:9">
      <c r="B43" s="59" t="s">
        <v>122</v>
      </c>
      <c r="C43" s="133">
        <v>372</v>
      </c>
      <c r="D43" s="140">
        <v>12.293456708526108</v>
      </c>
      <c r="E43" s="136">
        <v>371</v>
      </c>
      <c r="F43" s="136">
        <v>1</v>
      </c>
      <c r="G43" s="136">
        <v>0</v>
      </c>
      <c r="H43" s="184">
        <v>0</v>
      </c>
      <c r="I43" s="101"/>
    </row>
    <row r="44" spans="2:9">
      <c r="B44" s="59" t="s">
        <v>123</v>
      </c>
      <c r="C44" s="133">
        <v>414</v>
      </c>
      <c r="D44" s="140">
        <v>13.681427627230667</v>
      </c>
      <c r="E44" s="136">
        <v>411</v>
      </c>
      <c r="F44" s="136">
        <v>0</v>
      </c>
      <c r="G44" s="136">
        <v>0</v>
      </c>
      <c r="H44" s="184">
        <v>3</v>
      </c>
      <c r="I44" s="101"/>
    </row>
    <row r="45" spans="2:9">
      <c r="B45" s="59" t="s">
        <v>140</v>
      </c>
      <c r="C45" s="133">
        <v>288</v>
      </c>
      <c r="D45" s="140">
        <v>9.5175148711169868</v>
      </c>
      <c r="E45" s="136">
        <v>287</v>
      </c>
      <c r="F45" s="136">
        <v>1</v>
      </c>
      <c r="G45" s="136">
        <v>0</v>
      </c>
      <c r="H45" s="184">
        <v>0</v>
      </c>
      <c r="I45" s="101"/>
    </row>
    <row r="46" spans="2:9">
      <c r="B46" s="59" t="s">
        <v>141</v>
      </c>
      <c r="C46" s="133">
        <v>110</v>
      </c>
      <c r="D46" s="140">
        <v>3.6351619299405153</v>
      </c>
      <c r="E46" s="136">
        <v>109</v>
      </c>
      <c r="F46" s="136">
        <v>1</v>
      </c>
      <c r="G46" s="136">
        <v>0</v>
      </c>
      <c r="H46" s="184">
        <v>0</v>
      </c>
      <c r="I46" s="101"/>
    </row>
    <row r="47" spans="2:9">
      <c r="B47" s="59" t="s">
        <v>142</v>
      </c>
      <c r="C47" s="133">
        <v>127</v>
      </c>
      <c r="D47" s="140">
        <v>4.1969596827495046</v>
      </c>
      <c r="E47" s="136">
        <v>127</v>
      </c>
      <c r="F47" s="136">
        <v>0</v>
      </c>
      <c r="G47" s="136">
        <v>0</v>
      </c>
      <c r="H47" s="184">
        <v>0</v>
      </c>
      <c r="I47" s="101"/>
    </row>
    <row r="48" spans="2:9">
      <c r="B48" s="59" t="s">
        <v>143</v>
      </c>
      <c r="C48" s="133">
        <v>198</v>
      </c>
      <c r="D48" s="140">
        <v>6.5432914738929275</v>
      </c>
      <c r="E48" s="136">
        <v>198</v>
      </c>
      <c r="F48" s="136">
        <v>0</v>
      </c>
      <c r="G48" s="136">
        <v>0</v>
      </c>
      <c r="H48" s="184">
        <v>0</v>
      </c>
      <c r="I48" s="101"/>
    </row>
    <row r="49" spans="2:9">
      <c r="B49" s="59" t="s">
        <v>144</v>
      </c>
      <c r="C49" s="133">
        <v>170</v>
      </c>
      <c r="D49" s="140">
        <v>5.6179775280898872</v>
      </c>
      <c r="E49" s="136">
        <v>170</v>
      </c>
      <c r="F49" s="136">
        <v>0</v>
      </c>
      <c r="G49" s="136">
        <v>0</v>
      </c>
      <c r="H49" s="184">
        <v>0</v>
      </c>
      <c r="I49" s="101"/>
    </row>
    <row r="50" spans="2:9">
      <c r="B50" s="59" t="s">
        <v>145</v>
      </c>
      <c r="C50" s="133">
        <v>111</v>
      </c>
      <c r="D50" s="140">
        <v>3.6682088565763382</v>
      </c>
      <c r="E50" s="136">
        <v>111</v>
      </c>
      <c r="F50" s="136">
        <v>0</v>
      </c>
      <c r="G50" s="136">
        <v>0</v>
      </c>
      <c r="H50" s="184">
        <v>0</v>
      </c>
      <c r="I50" s="101"/>
    </row>
    <row r="51" spans="2:9">
      <c r="B51" s="59" t="s">
        <v>146</v>
      </c>
      <c r="C51" s="133">
        <v>56</v>
      </c>
      <c r="D51" s="140">
        <v>1.8506278916060808</v>
      </c>
      <c r="E51" s="136">
        <v>56</v>
      </c>
      <c r="F51" s="136">
        <v>0</v>
      </c>
      <c r="G51" s="136">
        <v>0</v>
      </c>
      <c r="H51" s="184">
        <v>0</v>
      </c>
      <c r="I51" s="101"/>
    </row>
    <row r="52" spans="2:9">
      <c r="B52" s="59" t="s">
        <v>147</v>
      </c>
      <c r="C52" s="133">
        <v>28</v>
      </c>
      <c r="D52" s="140">
        <v>0.92531394580304038</v>
      </c>
      <c r="E52" s="136">
        <v>28</v>
      </c>
      <c r="F52" s="136">
        <v>0</v>
      </c>
      <c r="G52" s="136">
        <v>0</v>
      </c>
      <c r="H52" s="184">
        <v>0</v>
      </c>
      <c r="I52" s="101"/>
    </row>
    <row r="53" spans="2:9">
      <c r="B53" s="59" t="s">
        <v>148</v>
      </c>
      <c r="C53" s="133">
        <v>26</v>
      </c>
      <c r="D53" s="140">
        <v>0.85922009253139464</v>
      </c>
      <c r="E53" s="136">
        <v>26</v>
      </c>
      <c r="F53" s="136">
        <v>0</v>
      </c>
      <c r="G53" s="136">
        <v>0</v>
      </c>
      <c r="H53" s="184">
        <v>0</v>
      </c>
      <c r="I53" s="101"/>
    </row>
    <row r="54" spans="2:9">
      <c r="B54" s="59" t="s">
        <v>149</v>
      </c>
      <c r="C54" s="133">
        <v>22</v>
      </c>
      <c r="D54" s="140">
        <v>0.72703238598810316</v>
      </c>
      <c r="E54" s="136">
        <v>22</v>
      </c>
      <c r="F54" s="136">
        <v>0</v>
      </c>
      <c r="G54" s="136">
        <v>0</v>
      </c>
      <c r="H54" s="184">
        <v>0</v>
      </c>
      <c r="I54" s="101"/>
    </row>
    <row r="55" spans="2:9">
      <c r="B55" s="59" t="s">
        <v>150</v>
      </c>
      <c r="C55" s="133">
        <v>17</v>
      </c>
      <c r="D55" s="140">
        <v>0.5617977528089888</v>
      </c>
      <c r="E55" s="136">
        <v>17</v>
      </c>
      <c r="F55" s="136">
        <v>0</v>
      </c>
      <c r="G55" s="136">
        <v>0</v>
      </c>
      <c r="H55" s="184">
        <v>0</v>
      </c>
      <c r="I55" s="101"/>
    </row>
    <row r="56" spans="2:9">
      <c r="B56" s="59" t="s">
        <v>151</v>
      </c>
      <c r="C56" s="133">
        <v>5</v>
      </c>
      <c r="D56" s="140">
        <v>0.16523463317911435</v>
      </c>
      <c r="E56" s="136">
        <v>5</v>
      </c>
      <c r="F56" s="136">
        <v>0</v>
      </c>
      <c r="G56" s="136">
        <v>0</v>
      </c>
      <c r="H56" s="184">
        <v>0</v>
      </c>
      <c r="I56" s="101"/>
    </row>
    <row r="57" spans="2:9">
      <c r="B57" s="49" t="s">
        <v>330</v>
      </c>
      <c r="C57" s="46">
        <v>3026</v>
      </c>
      <c r="D57" s="141">
        <v>100</v>
      </c>
      <c r="E57" s="46">
        <v>3015</v>
      </c>
      <c r="F57" s="137">
        <v>6</v>
      </c>
      <c r="G57" s="137">
        <v>0</v>
      </c>
      <c r="H57" s="117">
        <v>5</v>
      </c>
      <c r="I57" s="101"/>
    </row>
    <row r="58" spans="2:9">
      <c r="B58" s="405" t="s">
        <v>526</v>
      </c>
      <c r="C58" s="406"/>
      <c r="D58" s="406"/>
      <c r="E58" s="406"/>
      <c r="F58" s="406"/>
      <c r="G58" s="406"/>
      <c r="H58" s="406"/>
      <c r="I58" s="101"/>
    </row>
    <row r="59" spans="2:9">
      <c r="B59" s="47"/>
      <c r="C59" s="134"/>
      <c r="D59" s="142"/>
      <c r="E59" s="134"/>
      <c r="F59" s="134"/>
      <c r="G59" s="134"/>
      <c r="H59" s="101"/>
    </row>
    <row r="60" spans="2:9" ht="15" customHeight="1">
      <c r="B60" s="390" t="s">
        <v>364</v>
      </c>
      <c r="C60" s="391"/>
      <c r="D60" s="391"/>
      <c r="E60" s="391"/>
      <c r="F60" s="391"/>
      <c r="G60" s="391"/>
      <c r="H60" s="391"/>
    </row>
    <row r="61" spans="2:9">
      <c r="B61" s="39" t="s">
        <v>357</v>
      </c>
      <c r="C61" s="121" t="s">
        <v>308</v>
      </c>
      <c r="D61" s="139" t="s">
        <v>309</v>
      </c>
      <c r="E61" s="102" t="s">
        <v>0</v>
      </c>
      <c r="F61" s="102" t="s">
        <v>1</v>
      </c>
      <c r="G61" s="102" t="s">
        <v>423</v>
      </c>
      <c r="H61" s="135" t="s">
        <v>2</v>
      </c>
      <c r="I61" s="101"/>
    </row>
    <row r="62" spans="2:9" ht="15.75" customHeight="1">
      <c r="B62" s="322">
        <v>1</v>
      </c>
      <c r="C62" s="203">
        <v>364</v>
      </c>
      <c r="D62" s="318">
        <v>12.029081295439523</v>
      </c>
      <c r="E62" s="319">
        <v>362</v>
      </c>
      <c r="F62" s="319">
        <v>2</v>
      </c>
      <c r="G62" s="169">
        <v>0</v>
      </c>
      <c r="H62" s="319">
        <v>0</v>
      </c>
    </row>
    <row r="63" spans="2:9">
      <c r="B63" s="322">
        <v>2</v>
      </c>
      <c r="C63" s="203">
        <v>449</v>
      </c>
      <c r="D63" s="318">
        <v>14.838070059484467</v>
      </c>
      <c r="E63" s="319">
        <v>448</v>
      </c>
      <c r="F63" s="319">
        <v>1</v>
      </c>
      <c r="G63" s="169">
        <v>0</v>
      </c>
      <c r="H63" s="319">
        <v>0</v>
      </c>
    </row>
    <row r="64" spans="2:9">
      <c r="B64" s="322">
        <v>3</v>
      </c>
      <c r="C64" s="203">
        <v>467</v>
      </c>
      <c r="D64" s="318">
        <v>15.432914738929279</v>
      </c>
      <c r="E64" s="319">
        <v>466</v>
      </c>
      <c r="F64" s="319">
        <v>0</v>
      </c>
      <c r="G64" s="169">
        <v>0</v>
      </c>
      <c r="H64" s="319">
        <v>1</v>
      </c>
    </row>
    <row r="65" spans="2:8">
      <c r="B65" s="322">
        <v>4</v>
      </c>
      <c r="C65" s="203">
        <v>496</v>
      </c>
      <c r="D65" s="318">
        <v>16.39127561136814</v>
      </c>
      <c r="E65" s="319">
        <v>493</v>
      </c>
      <c r="F65" s="319">
        <v>1</v>
      </c>
      <c r="G65" s="169">
        <v>0</v>
      </c>
      <c r="H65" s="319">
        <v>2</v>
      </c>
    </row>
    <row r="66" spans="2:8" ht="15" customHeight="1">
      <c r="B66" s="322">
        <v>5</v>
      </c>
      <c r="C66" s="203">
        <v>356</v>
      </c>
      <c r="D66" s="318">
        <v>11.76470588235294</v>
      </c>
      <c r="E66" s="319">
        <v>355</v>
      </c>
      <c r="F66" s="319">
        <v>0</v>
      </c>
      <c r="G66" s="169">
        <v>0</v>
      </c>
      <c r="H66" s="319">
        <v>1</v>
      </c>
    </row>
    <row r="67" spans="2:8">
      <c r="B67" s="322">
        <v>6</v>
      </c>
      <c r="C67" s="203">
        <v>282</v>
      </c>
      <c r="D67" s="318">
        <v>9.3192333113020478</v>
      </c>
      <c r="E67" s="319">
        <v>281</v>
      </c>
      <c r="F67" s="319">
        <v>0</v>
      </c>
      <c r="G67" s="169">
        <v>0</v>
      </c>
      <c r="H67" s="319">
        <v>1</v>
      </c>
    </row>
    <row r="68" spans="2:8">
      <c r="B68" s="322">
        <v>7</v>
      </c>
      <c r="C68" s="203">
        <v>266</v>
      </c>
      <c r="D68" s="318">
        <v>8.7904824851288819</v>
      </c>
      <c r="E68" s="319">
        <v>265</v>
      </c>
      <c r="F68" s="319">
        <v>1</v>
      </c>
      <c r="G68" s="169">
        <v>0</v>
      </c>
      <c r="H68" s="319">
        <v>0</v>
      </c>
    </row>
    <row r="69" spans="2:8">
      <c r="B69" s="322">
        <v>8</v>
      </c>
      <c r="C69" s="203">
        <v>180</v>
      </c>
      <c r="D69" s="318">
        <v>5.9484467944481167</v>
      </c>
      <c r="E69" s="319">
        <v>179</v>
      </c>
      <c r="F69" s="319">
        <v>1</v>
      </c>
      <c r="G69" s="169">
        <v>0</v>
      </c>
      <c r="H69" s="319">
        <v>0</v>
      </c>
    </row>
    <row r="70" spans="2:8" ht="15.75" customHeight="1">
      <c r="B70" s="322">
        <v>9</v>
      </c>
      <c r="C70" s="203">
        <v>45</v>
      </c>
      <c r="D70" s="318">
        <v>1.4871116986120292</v>
      </c>
      <c r="E70" s="319">
        <v>45</v>
      </c>
      <c r="F70" s="319">
        <v>0</v>
      </c>
      <c r="G70" s="169">
        <v>0</v>
      </c>
      <c r="H70" s="319">
        <v>0</v>
      </c>
    </row>
    <row r="71" spans="2:8">
      <c r="B71" s="322">
        <v>10</v>
      </c>
      <c r="C71" s="203">
        <v>26</v>
      </c>
      <c r="D71" s="318">
        <v>0.85922009253139464</v>
      </c>
      <c r="E71" s="319">
        <v>26</v>
      </c>
      <c r="F71" s="319">
        <v>0</v>
      </c>
      <c r="G71" s="169">
        <v>0</v>
      </c>
      <c r="H71" s="319">
        <v>0</v>
      </c>
    </row>
    <row r="72" spans="2:8">
      <c r="B72" s="322">
        <v>11</v>
      </c>
      <c r="C72" s="203">
        <v>22</v>
      </c>
      <c r="D72" s="318">
        <v>0.72703238598810316</v>
      </c>
      <c r="E72" s="319">
        <v>22</v>
      </c>
      <c r="F72" s="319">
        <v>0</v>
      </c>
      <c r="G72" s="169">
        <v>0</v>
      </c>
      <c r="H72" s="319">
        <v>0</v>
      </c>
    </row>
    <row r="73" spans="2:8">
      <c r="B73" s="322">
        <v>12</v>
      </c>
      <c r="C73" s="203">
        <v>33</v>
      </c>
      <c r="D73" s="318">
        <v>1.0905485789821545</v>
      </c>
      <c r="E73" s="319">
        <v>33</v>
      </c>
      <c r="F73" s="319">
        <v>0</v>
      </c>
      <c r="G73" s="169">
        <v>0</v>
      </c>
      <c r="H73" s="319">
        <v>0</v>
      </c>
    </row>
    <row r="74" spans="2:8">
      <c r="B74" s="322">
        <v>13</v>
      </c>
      <c r="C74" s="203">
        <v>13</v>
      </c>
      <c r="D74" s="318">
        <v>0.42961004626569732</v>
      </c>
      <c r="E74" s="319">
        <v>13</v>
      </c>
      <c r="F74" s="319">
        <v>0</v>
      </c>
      <c r="G74" s="169">
        <v>0</v>
      </c>
      <c r="H74" s="319">
        <v>0</v>
      </c>
    </row>
    <row r="75" spans="2:8">
      <c r="B75" s="322">
        <v>14</v>
      </c>
      <c r="C75" s="203">
        <v>3</v>
      </c>
      <c r="D75" s="318">
        <v>9.9140779907468612E-2</v>
      </c>
      <c r="E75" s="319">
        <v>3</v>
      </c>
      <c r="F75" s="319">
        <v>0</v>
      </c>
      <c r="G75" s="169">
        <v>0</v>
      </c>
      <c r="H75" s="319">
        <v>0</v>
      </c>
    </row>
    <row r="76" spans="2:8">
      <c r="B76" s="322">
        <v>15</v>
      </c>
      <c r="C76" s="203">
        <v>6</v>
      </c>
      <c r="D76" s="318">
        <v>0.19828155981493722</v>
      </c>
      <c r="E76" s="319">
        <v>6</v>
      </c>
      <c r="F76" s="319">
        <v>0</v>
      </c>
      <c r="G76" s="169">
        <v>0</v>
      </c>
      <c r="H76" s="319">
        <v>0</v>
      </c>
    </row>
    <row r="77" spans="2:8">
      <c r="B77" s="322">
        <v>16</v>
      </c>
      <c r="C77" s="203">
        <v>4</v>
      </c>
      <c r="D77" s="318">
        <v>0.13218770654329146</v>
      </c>
      <c r="E77" s="319">
        <v>4</v>
      </c>
      <c r="F77" s="319">
        <v>0</v>
      </c>
      <c r="G77" s="169">
        <v>0</v>
      </c>
      <c r="H77" s="319">
        <v>0</v>
      </c>
    </row>
    <row r="78" spans="2:8">
      <c r="B78" s="322">
        <v>17</v>
      </c>
      <c r="C78" s="203">
        <v>2</v>
      </c>
      <c r="D78" s="318">
        <v>6.6093853271645728E-2</v>
      </c>
      <c r="E78" s="319">
        <v>2</v>
      </c>
      <c r="F78" s="319">
        <v>0</v>
      </c>
      <c r="G78" s="169">
        <v>0</v>
      </c>
      <c r="H78" s="319">
        <v>0</v>
      </c>
    </row>
    <row r="79" spans="2:8">
      <c r="B79" s="322">
        <v>18</v>
      </c>
      <c r="C79" s="203">
        <v>5</v>
      </c>
      <c r="D79" s="318">
        <v>0.16523463317911435</v>
      </c>
      <c r="E79" s="319">
        <v>5</v>
      </c>
      <c r="F79" s="319">
        <v>0</v>
      </c>
      <c r="G79" s="169">
        <v>0</v>
      </c>
      <c r="H79" s="319">
        <v>0</v>
      </c>
    </row>
    <row r="80" spans="2:8">
      <c r="B80" s="322">
        <v>19</v>
      </c>
      <c r="C80" s="203">
        <v>1</v>
      </c>
      <c r="D80" s="318">
        <v>3.3046926635822864E-2</v>
      </c>
      <c r="E80" s="319">
        <v>1</v>
      </c>
      <c r="F80" s="319">
        <v>0</v>
      </c>
      <c r="G80" s="169">
        <v>0</v>
      </c>
      <c r="H80" s="319">
        <v>0</v>
      </c>
    </row>
    <row r="81" spans="2:8">
      <c r="B81" s="323">
        <v>20</v>
      </c>
      <c r="C81" s="326">
        <v>1</v>
      </c>
      <c r="D81" s="318">
        <v>3.3046926635822864E-2</v>
      </c>
      <c r="E81" s="324">
        <v>1</v>
      </c>
      <c r="F81" s="324">
        <v>0</v>
      </c>
      <c r="G81" s="169">
        <v>0</v>
      </c>
      <c r="H81" s="324">
        <v>0</v>
      </c>
    </row>
    <row r="82" spans="2:8">
      <c r="B82" s="170">
        <v>21</v>
      </c>
      <c r="C82" s="325">
        <v>2</v>
      </c>
      <c r="D82" s="318">
        <v>6.6093853271645728E-2</v>
      </c>
      <c r="E82" s="170">
        <v>2</v>
      </c>
      <c r="F82" s="170">
        <v>0</v>
      </c>
      <c r="G82" s="169">
        <v>0</v>
      </c>
      <c r="H82" s="170">
        <v>0</v>
      </c>
    </row>
    <row r="83" spans="2:8">
      <c r="B83" s="170">
        <v>22</v>
      </c>
      <c r="C83" s="325">
        <v>2</v>
      </c>
      <c r="D83" s="318">
        <v>6.6093853271645728E-2</v>
      </c>
      <c r="E83" s="170">
        <v>2</v>
      </c>
      <c r="F83" s="170">
        <v>0</v>
      </c>
      <c r="G83" s="169">
        <v>0</v>
      </c>
      <c r="H83" s="170">
        <v>0</v>
      </c>
    </row>
    <row r="84" spans="2:8">
      <c r="B84" s="170">
        <v>23</v>
      </c>
      <c r="C84" s="326">
        <v>1</v>
      </c>
      <c r="D84" s="318">
        <v>3.3046926635822864E-2</v>
      </c>
      <c r="E84" s="169">
        <v>1</v>
      </c>
      <c r="F84" s="169">
        <v>0</v>
      </c>
      <c r="G84" s="169">
        <v>0</v>
      </c>
      <c r="H84" s="169">
        <v>0</v>
      </c>
    </row>
    <row r="85" spans="2:8">
      <c r="B85" s="275" t="s">
        <v>330</v>
      </c>
      <c r="C85" s="327">
        <v>3026</v>
      </c>
      <c r="D85" s="321">
        <v>100</v>
      </c>
      <c r="E85" s="327">
        <v>3015</v>
      </c>
      <c r="F85" s="327">
        <v>6</v>
      </c>
      <c r="G85" s="327">
        <v>0</v>
      </c>
      <c r="H85" s="327">
        <v>5</v>
      </c>
    </row>
  </sheetData>
  <mergeCells count="5">
    <mergeCell ref="B2:H2"/>
    <mergeCell ref="B19:H19"/>
    <mergeCell ref="B31:H31"/>
    <mergeCell ref="B60:H60"/>
    <mergeCell ref="B58:H58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B18" sqref="B18:H18"/>
    </sheetView>
  </sheetViews>
  <sheetFormatPr baseColWidth="10" defaultRowHeight="15"/>
  <cols>
    <col min="1" max="1" width="11.42578125" style="60"/>
    <col min="2" max="2" width="43.5703125" style="22" customWidth="1"/>
    <col min="3" max="3" width="11.42578125" style="101"/>
    <col min="5" max="7" width="11.42578125" style="101"/>
  </cols>
  <sheetData>
    <row r="1" spans="2:9">
      <c r="B1" s="149"/>
      <c r="C1" s="146"/>
      <c r="D1" s="2"/>
      <c r="E1" s="146"/>
      <c r="F1" s="146"/>
      <c r="G1" s="146"/>
      <c r="H1" s="2"/>
    </row>
    <row r="2" spans="2:9" ht="15.75" customHeight="1">
      <c r="B2" s="407" t="s">
        <v>365</v>
      </c>
      <c r="C2" s="391"/>
      <c r="D2" s="391"/>
      <c r="E2" s="391"/>
      <c r="F2" s="391"/>
      <c r="G2" s="391"/>
      <c r="H2" s="391"/>
    </row>
    <row r="3" spans="2:9">
      <c r="B3" s="144" t="s">
        <v>366</v>
      </c>
      <c r="C3" s="147" t="s">
        <v>308</v>
      </c>
      <c r="D3" s="51" t="s">
        <v>309</v>
      </c>
      <c r="E3" s="147" t="s">
        <v>0</v>
      </c>
      <c r="F3" s="147" t="s">
        <v>1</v>
      </c>
      <c r="G3" s="147" t="s">
        <v>423</v>
      </c>
      <c r="H3" s="148" t="s">
        <v>2</v>
      </c>
    </row>
    <row r="4" spans="2:9" ht="15.75" customHeight="1">
      <c r="B4" s="328" t="s">
        <v>152</v>
      </c>
      <c r="C4" s="329">
        <v>7</v>
      </c>
      <c r="D4" s="330">
        <v>0.2313284864507601</v>
      </c>
      <c r="E4" s="331">
        <v>7</v>
      </c>
      <c r="F4" s="331">
        <v>0</v>
      </c>
      <c r="G4" s="331">
        <v>0</v>
      </c>
      <c r="H4" s="331">
        <v>0</v>
      </c>
      <c r="I4" s="101"/>
    </row>
    <row r="5" spans="2:9">
      <c r="B5" s="328" t="s">
        <v>153</v>
      </c>
      <c r="C5" s="329">
        <v>794</v>
      </c>
      <c r="D5" s="330">
        <v>26.239259748843359</v>
      </c>
      <c r="E5" s="331">
        <v>793</v>
      </c>
      <c r="F5" s="331">
        <v>1</v>
      </c>
      <c r="G5" s="331">
        <v>0</v>
      </c>
      <c r="H5" s="331">
        <v>0</v>
      </c>
      <c r="I5" s="101"/>
    </row>
    <row r="6" spans="2:9" ht="24">
      <c r="B6" s="328" t="s">
        <v>475</v>
      </c>
      <c r="C6" s="329">
        <v>3</v>
      </c>
      <c r="D6" s="330">
        <v>9.9140779907468612E-2</v>
      </c>
      <c r="E6" s="331">
        <v>3</v>
      </c>
      <c r="F6" s="331">
        <v>0</v>
      </c>
      <c r="G6" s="331">
        <v>0</v>
      </c>
      <c r="H6" s="331">
        <v>0</v>
      </c>
      <c r="I6" s="101"/>
    </row>
    <row r="7" spans="2:9" ht="24">
      <c r="B7" s="328" t="s">
        <v>154</v>
      </c>
      <c r="C7" s="329">
        <v>2113</v>
      </c>
      <c r="D7" s="330">
        <v>69.828155981493722</v>
      </c>
      <c r="E7" s="331">
        <v>2104</v>
      </c>
      <c r="F7" s="331">
        <v>5</v>
      </c>
      <c r="G7" s="331">
        <v>0</v>
      </c>
      <c r="H7" s="331">
        <v>4</v>
      </c>
      <c r="I7" s="101"/>
    </row>
    <row r="8" spans="2:9" ht="24">
      <c r="B8" s="328" t="s">
        <v>155</v>
      </c>
      <c r="C8" s="329">
        <v>7</v>
      </c>
      <c r="D8" s="330">
        <v>0.2313284864507601</v>
      </c>
      <c r="E8" s="331">
        <v>7</v>
      </c>
      <c r="F8" s="331">
        <v>0</v>
      </c>
      <c r="G8" s="331">
        <v>0</v>
      </c>
      <c r="H8" s="331">
        <v>0</v>
      </c>
      <c r="I8" s="101"/>
    </row>
    <row r="9" spans="2:9" ht="24">
      <c r="B9" s="328" t="s">
        <v>156</v>
      </c>
      <c r="C9" s="329">
        <v>39</v>
      </c>
      <c r="D9" s="330">
        <v>1.288830138797092</v>
      </c>
      <c r="E9" s="331">
        <v>39</v>
      </c>
      <c r="F9" s="331">
        <v>0</v>
      </c>
      <c r="G9" s="331">
        <v>0</v>
      </c>
      <c r="H9" s="331">
        <v>0</v>
      </c>
      <c r="I9" s="101"/>
    </row>
    <row r="10" spans="2:9">
      <c r="B10" s="328" t="s">
        <v>476</v>
      </c>
      <c r="C10" s="329">
        <v>1</v>
      </c>
      <c r="D10" s="330">
        <v>3.3046926635822864E-2</v>
      </c>
      <c r="E10" s="331">
        <v>1</v>
      </c>
      <c r="F10" s="331">
        <v>0</v>
      </c>
      <c r="G10" s="331">
        <v>0</v>
      </c>
      <c r="H10" s="331">
        <v>0</v>
      </c>
      <c r="I10" s="101"/>
    </row>
    <row r="11" spans="2:9" ht="24">
      <c r="B11" s="328" t="s">
        <v>436</v>
      </c>
      <c r="C11" s="329">
        <v>1</v>
      </c>
      <c r="D11" s="330">
        <v>3.3046926635822864E-2</v>
      </c>
      <c r="E11" s="331">
        <v>1</v>
      </c>
      <c r="F11" s="331">
        <v>0</v>
      </c>
      <c r="G11" s="331">
        <v>0</v>
      </c>
      <c r="H11" s="331">
        <v>0</v>
      </c>
      <c r="I11" s="101"/>
    </row>
    <row r="12" spans="2:9" ht="24">
      <c r="B12" s="328" t="s">
        <v>157</v>
      </c>
      <c r="C12" s="329">
        <v>54</v>
      </c>
      <c r="D12" s="330">
        <v>1.784534038334435</v>
      </c>
      <c r="E12" s="331">
        <v>53</v>
      </c>
      <c r="F12" s="331">
        <v>0</v>
      </c>
      <c r="G12" s="331">
        <v>0</v>
      </c>
      <c r="H12" s="331">
        <v>1</v>
      </c>
      <c r="I12" s="101"/>
    </row>
    <row r="13" spans="2:9" ht="24">
      <c r="B13" s="328" t="s">
        <v>158</v>
      </c>
      <c r="C13" s="329">
        <v>3</v>
      </c>
      <c r="D13" s="330">
        <v>9.9140779907468612E-2</v>
      </c>
      <c r="E13" s="331">
        <v>3</v>
      </c>
      <c r="F13" s="331">
        <v>0</v>
      </c>
      <c r="G13" s="331">
        <v>0</v>
      </c>
      <c r="H13" s="331">
        <v>0</v>
      </c>
      <c r="I13" s="101"/>
    </row>
    <row r="14" spans="2:9" ht="24">
      <c r="B14" s="328" t="s">
        <v>159</v>
      </c>
      <c r="C14" s="329">
        <v>4</v>
      </c>
      <c r="D14" s="330">
        <v>0.13218770654329146</v>
      </c>
      <c r="E14" s="331">
        <v>4</v>
      </c>
      <c r="F14" s="331">
        <v>0</v>
      </c>
      <c r="G14" s="331">
        <v>0</v>
      </c>
      <c r="H14" s="331">
        <v>0</v>
      </c>
      <c r="I14" s="101"/>
    </row>
    <row r="15" spans="2:9">
      <c r="B15" s="332" t="s">
        <v>330</v>
      </c>
      <c r="C15" s="333">
        <v>3026</v>
      </c>
      <c r="D15" s="334">
        <v>100</v>
      </c>
      <c r="E15" s="333">
        <v>3015</v>
      </c>
      <c r="F15" s="333">
        <v>6</v>
      </c>
      <c r="G15" s="333">
        <v>0</v>
      </c>
      <c r="H15" s="333">
        <v>5</v>
      </c>
      <c r="I15" s="101"/>
    </row>
    <row r="16" spans="2:9" s="60" customFormat="1">
      <c r="B16" s="283"/>
      <c r="C16" s="284"/>
      <c r="D16" s="285"/>
      <c r="E16" s="284"/>
      <c r="F16" s="284"/>
      <c r="G16" s="284"/>
      <c r="H16" s="286"/>
      <c r="I16" s="287"/>
    </row>
    <row r="17" spans="2:9">
      <c r="B17" s="149"/>
      <c r="C17" s="146"/>
      <c r="D17" s="146"/>
      <c r="E17" s="146"/>
      <c r="F17" s="146"/>
      <c r="G17" s="146"/>
      <c r="H17" s="146"/>
    </row>
    <row r="18" spans="2:9" ht="15.75" customHeight="1">
      <c r="B18" s="407" t="s">
        <v>367</v>
      </c>
      <c r="C18" s="391"/>
      <c r="D18" s="391"/>
      <c r="E18" s="391"/>
      <c r="F18" s="391"/>
      <c r="G18" s="391"/>
      <c r="H18" s="391"/>
    </row>
    <row r="19" spans="2:9">
      <c r="B19" s="144" t="s">
        <v>368</v>
      </c>
      <c r="C19" s="147" t="s">
        <v>308</v>
      </c>
      <c r="D19" s="225" t="s">
        <v>309</v>
      </c>
      <c r="E19" s="147" t="s">
        <v>0</v>
      </c>
      <c r="F19" s="147" t="s">
        <v>1</v>
      </c>
      <c r="G19" s="147" t="s">
        <v>423</v>
      </c>
      <c r="H19" s="148" t="s">
        <v>2</v>
      </c>
      <c r="I19" s="101"/>
    </row>
    <row r="20" spans="2:9" ht="15.75" customHeight="1">
      <c r="B20" s="226" t="s">
        <v>160</v>
      </c>
      <c r="C20" s="227">
        <v>7</v>
      </c>
      <c r="D20" s="228">
        <v>0.2313284864507601</v>
      </c>
      <c r="E20" s="229">
        <v>7</v>
      </c>
      <c r="F20" s="229">
        <v>0</v>
      </c>
      <c r="G20" s="229">
        <v>0</v>
      </c>
      <c r="H20" s="229">
        <v>0</v>
      </c>
      <c r="I20" s="101"/>
    </row>
    <row r="21" spans="2:9" ht="24">
      <c r="B21" s="226" t="s">
        <v>161</v>
      </c>
      <c r="C21" s="227">
        <v>753</v>
      </c>
      <c r="D21" s="228">
        <v>24.884335756774618</v>
      </c>
      <c r="E21" s="229">
        <v>751</v>
      </c>
      <c r="F21" s="229">
        <v>1</v>
      </c>
      <c r="G21" s="229">
        <v>0</v>
      </c>
      <c r="H21" s="229">
        <v>1</v>
      </c>
      <c r="I21" s="101"/>
    </row>
    <row r="22" spans="2:9" ht="24">
      <c r="B22" s="226" t="s">
        <v>162</v>
      </c>
      <c r="C22" s="227">
        <v>10</v>
      </c>
      <c r="D22" s="228">
        <v>0.33046926635822871</v>
      </c>
      <c r="E22" s="229">
        <v>10</v>
      </c>
      <c r="F22" s="229">
        <v>0</v>
      </c>
      <c r="G22" s="229">
        <v>0</v>
      </c>
      <c r="H22" s="229">
        <v>0</v>
      </c>
      <c r="I22" s="101"/>
    </row>
    <row r="23" spans="2:9" ht="24">
      <c r="B23" s="226" t="s">
        <v>163</v>
      </c>
      <c r="C23" s="227">
        <v>2019</v>
      </c>
      <c r="D23" s="228">
        <v>66.72174487772638</v>
      </c>
      <c r="E23" s="229">
        <v>2010</v>
      </c>
      <c r="F23" s="229">
        <v>5</v>
      </c>
      <c r="G23" s="229">
        <v>0</v>
      </c>
      <c r="H23" s="229">
        <v>4</v>
      </c>
      <c r="I23" s="101"/>
    </row>
    <row r="24" spans="2:9" ht="24">
      <c r="B24" s="226" t="s">
        <v>164</v>
      </c>
      <c r="C24" s="227">
        <v>15</v>
      </c>
      <c r="D24" s="228">
        <v>0.49570389953734301</v>
      </c>
      <c r="E24" s="229">
        <v>15</v>
      </c>
      <c r="F24" s="229">
        <v>0</v>
      </c>
      <c r="G24" s="229">
        <v>0</v>
      </c>
      <c r="H24" s="229">
        <v>0</v>
      </c>
      <c r="I24" s="101"/>
    </row>
    <row r="25" spans="2:9" ht="24">
      <c r="B25" s="226" t="s">
        <v>165</v>
      </c>
      <c r="C25" s="227">
        <v>119</v>
      </c>
      <c r="D25" s="228">
        <v>3.9325842696629212</v>
      </c>
      <c r="E25" s="229">
        <v>119</v>
      </c>
      <c r="F25" s="229">
        <v>0</v>
      </c>
      <c r="G25" s="229">
        <v>0</v>
      </c>
      <c r="H25" s="229">
        <v>0</v>
      </c>
      <c r="I25" s="101"/>
    </row>
    <row r="26" spans="2:9" ht="24">
      <c r="B26" s="226" t="s">
        <v>166</v>
      </c>
      <c r="C26" s="227">
        <v>81</v>
      </c>
      <c r="D26" s="228">
        <v>2.6768010575016521</v>
      </c>
      <c r="E26" s="229">
        <v>81</v>
      </c>
      <c r="F26" s="229">
        <v>0</v>
      </c>
      <c r="G26" s="229">
        <v>0</v>
      </c>
      <c r="H26" s="229">
        <v>0</v>
      </c>
      <c r="I26" s="101"/>
    </row>
    <row r="27" spans="2:9" ht="24">
      <c r="B27" s="226" t="s">
        <v>167</v>
      </c>
      <c r="C27" s="227">
        <v>22</v>
      </c>
      <c r="D27" s="228">
        <v>0.72703238598810316</v>
      </c>
      <c r="E27" s="229">
        <v>22</v>
      </c>
      <c r="F27" s="229">
        <v>0</v>
      </c>
      <c r="G27" s="229">
        <v>0</v>
      </c>
      <c r="H27" s="229">
        <v>0</v>
      </c>
      <c r="I27" s="101"/>
    </row>
    <row r="28" spans="2:9">
      <c r="B28" s="230" t="s">
        <v>330</v>
      </c>
      <c r="C28" s="231">
        <v>3026</v>
      </c>
      <c r="D28" s="232">
        <v>100</v>
      </c>
      <c r="E28" s="231">
        <v>3015</v>
      </c>
      <c r="F28" s="231">
        <v>6</v>
      </c>
      <c r="G28" s="231">
        <v>0</v>
      </c>
      <c r="H28" s="231">
        <v>5</v>
      </c>
      <c r="I28" s="101"/>
    </row>
    <row r="29" spans="2:9">
      <c r="D29" s="101"/>
      <c r="H29" s="101"/>
    </row>
  </sheetData>
  <mergeCells count="2">
    <mergeCell ref="B2:H2"/>
    <mergeCell ref="B18:H1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0" workbookViewId="0">
      <selection activeCell="B42" sqref="B42"/>
    </sheetView>
  </sheetViews>
  <sheetFormatPr baseColWidth="10" defaultRowHeight="15"/>
  <cols>
    <col min="1" max="1" width="12.140625" style="60" customWidth="1"/>
    <col min="2" max="2" width="39.5703125" style="22" customWidth="1"/>
    <col min="3" max="3" width="11.42578125" style="173"/>
    <col min="5" max="7" width="11.42578125" style="173"/>
  </cols>
  <sheetData>
    <row r="1" spans="1:9">
      <c r="B1" s="150"/>
      <c r="C1" s="172"/>
      <c r="D1" s="3"/>
      <c r="E1" s="172"/>
      <c r="F1" s="172"/>
      <c r="G1" s="172"/>
      <c r="H1" s="3"/>
    </row>
    <row r="2" spans="1:9" ht="15" customHeight="1">
      <c r="B2" s="404" t="s">
        <v>369</v>
      </c>
      <c r="C2" s="391"/>
      <c r="D2" s="391"/>
      <c r="E2" s="391"/>
      <c r="F2" s="391"/>
      <c r="G2" s="391"/>
      <c r="H2" s="391"/>
    </row>
    <row r="3" spans="1:9">
      <c r="B3" s="39" t="s">
        <v>370</v>
      </c>
      <c r="C3" s="121" t="s">
        <v>308</v>
      </c>
      <c r="D3" s="43" t="s">
        <v>309</v>
      </c>
      <c r="E3" s="176" t="s">
        <v>0</v>
      </c>
      <c r="F3" s="176" t="s">
        <v>1</v>
      </c>
      <c r="G3" s="176" t="s">
        <v>423</v>
      </c>
      <c r="H3" s="177" t="s">
        <v>2</v>
      </c>
    </row>
    <row r="4" spans="1:9" ht="15.75" customHeight="1">
      <c r="A4" s="154"/>
      <c r="B4" s="288" t="s">
        <v>152</v>
      </c>
      <c r="C4" s="233">
        <v>18</v>
      </c>
      <c r="D4" s="145">
        <v>0.59484467944481167</v>
      </c>
      <c r="E4" s="174">
        <v>18</v>
      </c>
      <c r="F4" s="174">
        <v>0</v>
      </c>
      <c r="G4" s="261">
        <v>0</v>
      </c>
      <c r="H4" s="236">
        <v>0</v>
      </c>
      <c r="I4" s="101"/>
    </row>
    <row r="5" spans="1:9" ht="24">
      <c r="A5" s="154"/>
      <c r="B5" s="288" t="s">
        <v>477</v>
      </c>
      <c r="C5" s="233">
        <v>1</v>
      </c>
      <c r="D5" s="145">
        <v>3.3046926635822864E-2</v>
      </c>
      <c r="E5" s="174">
        <v>1</v>
      </c>
      <c r="F5" s="174">
        <v>0</v>
      </c>
      <c r="G5" s="261">
        <v>0</v>
      </c>
      <c r="H5" s="236">
        <v>0</v>
      </c>
      <c r="I5" s="101"/>
    </row>
    <row r="6" spans="1:9" ht="24">
      <c r="A6" s="154"/>
      <c r="B6" s="288" t="s">
        <v>494</v>
      </c>
      <c r="C6" s="233">
        <v>1</v>
      </c>
      <c r="D6" s="145">
        <v>3.3046926635822864E-2</v>
      </c>
      <c r="E6" s="174">
        <v>1</v>
      </c>
      <c r="F6" s="174">
        <v>0</v>
      </c>
      <c r="G6" s="261">
        <v>0</v>
      </c>
      <c r="H6" s="236">
        <v>0</v>
      </c>
      <c r="I6" s="101"/>
    </row>
    <row r="7" spans="1:9" ht="24">
      <c r="A7" s="154"/>
      <c r="B7" s="288" t="s">
        <v>168</v>
      </c>
      <c r="C7" s="233">
        <v>7</v>
      </c>
      <c r="D7" s="145">
        <v>0.2313284864507601</v>
      </c>
      <c r="E7" s="174">
        <v>7</v>
      </c>
      <c r="F7" s="174">
        <v>0</v>
      </c>
      <c r="G7" s="261">
        <v>0</v>
      </c>
      <c r="H7" s="236">
        <v>0</v>
      </c>
      <c r="I7" s="101"/>
    </row>
    <row r="8" spans="1:9">
      <c r="A8" s="154"/>
      <c r="B8" s="288" t="s">
        <v>413</v>
      </c>
      <c r="C8" s="233">
        <v>1</v>
      </c>
      <c r="D8" s="145">
        <v>3.3046926635822864E-2</v>
      </c>
      <c r="E8" s="174">
        <v>1</v>
      </c>
      <c r="F8" s="174">
        <v>0</v>
      </c>
      <c r="G8" s="261">
        <v>0</v>
      </c>
      <c r="H8" s="236">
        <v>0</v>
      </c>
      <c r="I8" s="101"/>
    </row>
    <row r="9" spans="1:9" ht="24">
      <c r="A9" s="154"/>
      <c r="B9" s="288" t="s">
        <v>527</v>
      </c>
      <c r="C9" s="233">
        <v>2</v>
      </c>
      <c r="D9" s="145">
        <v>6.6093853271645728E-2</v>
      </c>
      <c r="E9" s="174">
        <v>2</v>
      </c>
      <c r="F9" s="174">
        <v>0</v>
      </c>
      <c r="G9" s="261">
        <v>0</v>
      </c>
      <c r="H9" s="236">
        <v>0</v>
      </c>
      <c r="I9" s="101"/>
    </row>
    <row r="10" spans="1:9" ht="24">
      <c r="A10" s="154"/>
      <c r="B10" s="288" t="s">
        <v>169</v>
      </c>
      <c r="C10" s="233">
        <v>36</v>
      </c>
      <c r="D10" s="145">
        <v>1.1896893588896233</v>
      </c>
      <c r="E10" s="174">
        <v>36</v>
      </c>
      <c r="F10" s="174">
        <v>0</v>
      </c>
      <c r="G10" s="261">
        <v>0</v>
      </c>
      <c r="H10" s="236">
        <v>0</v>
      </c>
      <c r="I10" s="101"/>
    </row>
    <row r="11" spans="1:9" ht="24">
      <c r="A11" s="154"/>
      <c r="B11" s="288" t="s">
        <v>170</v>
      </c>
      <c r="C11" s="233">
        <v>5</v>
      </c>
      <c r="D11" s="145">
        <v>0.16523463317911435</v>
      </c>
      <c r="E11" s="174">
        <v>5</v>
      </c>
      <c r="F11" s="174">
        <v>0</v>
      </c>
      <c r="G11" s="261">
        <v>0</v>
      </c>
      <c r="H11" s="236">
        <v>0</v>
      </c>
      <c r="I11" s="101"/>
    </row>
    <row r="12" spans="1:9">
      <c r="A12" s="154"/>
      <c r="B12" s="288" t="s">
        <v>528</v>
      </c>
      <c r="C12" s="233">
        <v>1</v>
      </c>
      <c r="D12" s="145">
        <v>3.3046926635822864E-2</v>
      </c>
      <c r="E12" s="174">
        <v>0</v>
      </c>
      <c r="F12" s="174">
        <v>0</v>
      </c>
      <c r="G12" s="261">
        <v>0</v>
      </c>
      <c r="H12" s="236">
        <v>1</v>
      </c>
      <c r="I12" s="101"/>
    </row>
    <row r="13" spans="1:9" ht="24">
      <c r="A13" s="154"/>
      <c r="B13" s="288" t="s">
        <v>171</v>
      </c>
      <c r="C13" s="233">
        <v>3</v>
      </c>
      <c r="D13" s="145">
        <v>9.9140779907468612E-2</v>
      </c>
      <c r="E13" s="174">
        <v>3</v>
      </c>
      <c r="F13" s="174">
        <v>0</v>
      </c>
      <c r="G13" s="261">
        <v>0</v>
      </c>
      <c r="H13" s="236">
        <v>0</v>
      </c>
      <c r="I13" s="101"/>
    </row>
    <row r="14" spans="1:9" ht="24">
      <c r="A14" s="154"/>
      <c r="B14" s="288" t="s">
        <v>172</v>
      </c>
      <c r="C14" s="233">
        <v>672</v>
      </c>
      <c r="D14" s="145">
        <v>22.207534699272969</v>
      </c>
      <c r="E14" s="174">
        <v>669</v>
      </c>
      <c r="F14" s="174">
        <v>2</v>
      </c>
      <c r="G14" s="261">
        <v>0</v>
      </c>
      <c r="H14" s="236">
        <v>1</v>
      </c>
      <c r="I14" s="101"/>
    </row>
    <row r="15" spans="1:9" ht="24">
      <c r="A15" s="154"/>
      <c r="B15" s="288" t="s">
        <v>173</v>
      </c>
      <c r="C15" s="233">
        <v>204</v>
      </c>
      <c r="D15" s="145">
        <v>6.7415730337078648</v>
      </c>
      <c r="E15" s="174">
        <v>204</v>
      </c>
      <c r="F15" s="174">
        <v>0</v>
      </c>
      <c r="G15" s="261">
        <v>0</v>
      </c>
      <c r="H15" s="236">
        <v>0</v>
      </c>
      <c r="I15" s="101"/>
    </row>
    <row r="16" spans="1:9" ht="24">
      <c r="A16" s="154"/>
      <c r="B16" s="288" t="s">
        <v>174</v>
      </c>
      <c r="C16" s="233">
        <v>39</v>
      </c>
      <c r="D16" s="145">
        <v>1.288830138797092</v>
      </c>
      <c r="E16" s="174">
        <v>39</v>
      </c>
      <c r="F16" s="174">
        <v>0</v>
      </c>
      <c r="G16" s="261">
        <v>0</v>
      </c>
      <c r="H16" s="236">
        <v>0</v>
      </c>
      <c r="I16" s="101"/>
    </row>
    <row r="17" spans="1:9" ht="24">
      <c r="A17" s="154"/>
      <c r="B17" s="288" t="s">
        <v>175</v>
      </c>
      <c r="C17" s="233">
        <v>67</v>
      </c>
      <c r="D17" s="145">
        <v>2.2141440846001323</v>
      </c>
      <c r="E17" s="174">
        <v>67</v>
      </c>
      <c r="F17" s="174">
        <v>0</v>
      </c>
      <c r="G17" s="261">
        <v>0</v>
      </c>
      <c r="H17" s="236">
        <v>0</v>
      </c>
      <c r="I17" s="101"/>
    </row>
    <row r="18" spans="1:9">
      <c r="A18" s="154"/>
      <c r="B18" s="288" t="s">
        <v>176</v>
      </c>
      <c r="C18" s="233">
        <v>227</v>
      </c>
      <c r="D18" s="145">
        <v>7.5016523463317917</v>
      </c>
      <c r="E18" s="174">
        <v>226</v>
      </c>
      <c r="F18" s="174">
        <v>1</v>
      </c>
      <c r="G18" s="261">
        <v>0</v>
      </c>
      <c r="H18" s="236">
        <v>0</v>
      </c>
      <c r="I18" s="101"/>
    </row>
    <row r="19" spans="1:9" ht="24">
      <c r="A19" s="154"/>
      <c r="B19" s="288" t="s">
        <v>177</v>
      </c>
      <c r="C19" s="233">
        <v>84</v>
      </c>
      <c r="D19" s="145">
        <v>2.7759418374091211</v>
      </c>
      <c r="E19" s="174">
        <v>84</v>
      </c>
      <c r="F19" s="174">
        <v>0</v>
      </c>
      <c r="G19" s="261">
        <v>0</v>
      </c>
      <c r="H19" s="236">
        <v>0</v>
      </c>
      <c r="I19" s="101"/>
    </row>
    <row r="20" spans="1:9" ht="24">
      <c r="A20" s="154"/>
      <c r="B20" s="288" t="s">
        <v>178</v>
      </c>
      <c r="C20" s="233">
        <v>83</v>
      </c>
      <c r="D20" s="145">
        <v>2.7428949107732978</v>
      </c>
      <c r="E20" s="174">
        <v>82</v>
      </c>
      <c r="F20" s="174">
        <v>1</v>
      </c>
      <c r="G20" s="261">
        <v>0</v>
      </c>
      <c r="H20" s="236">
        <v>0</v>
      </c>
      <c r="I20" s="101"/>
    </row>
    <row r="21" spans="1:9" ht="36">
      <c r="A21" s="154"/>
      <c r="B21" s="288" t="s">
        <v>179</v>
      </c>
      <c r="C21" s="233">
        <v>120</v>
      </c>
      <c r="D21" s="145">
        <v>3.9656311962987441</v>
      </c>
      <c r="E21" s="174">
        <v>120</v>
      </c>
      <c r="F21" s="174">
        <v>0</v>
      </c>
      <c r="G21" s="261">
        <v>0</v>
      </c>
      <c r="H21" s="236">
        <v>0</v>
      </c>
      <c r="I21" s="101"/>
    </row>
    <row r="22" spans="1:9">
      <c r="A22" s="154"/>
      <c r="B22" s="288" t="s">
        <v>437</v>
      </c>
      <c r="C22" s="233">
        <v>2</v>
      </c>
      <c r="D22" s="145">
        <v>6.6093853271645728E-2</v>
      </c>
      <c r="E22" s="174">
        <v>2</v>
      </c>
      <c r="F22" s="174">
        <v>0</v>
      </c>
      <c r="G22" s="261">
        <v>0</v>
      </c>
      <c r="H22" s="236">
        <v>0</v>
      </c>
      <c r="I22" s="101"/>
    </row>
    <row r="23" spans="1:9" ht="24">
      <c r="A23" s="154"/>
      <c r="B23" s="288" t="s">
        <v>180</v>
      </c>
      <c r="C23" s="233">
        <v>28</v>
      </c>
      <c r="D23" s="145">
        <v>0.92531394580304038</v>
      </c>
      <c r="E23" s="174">
        <v>28</v>
      </c>
      <c r="F23" s="174">
        <v>0</v>
      </c>
      <c r="G23" s="261">
        <v>0</v>
      </c>
      <c r="H23" s="236">
        <v>0</v>
      </c>
      <c r="I23" s="101"/>
    </row>
    <row r="24" spans="1:9" ht="24">
      <c r="A24" s="154"/>
      <c r="B24" s="288" t="s">
        <v>181</v>
      </c>
      <c r="C24" s="233">
        <v>284</v>
      </c>
      <c r="D24" s="145">
        <v>9.3853271645736953</v>
      </c>
      <c r="E24" s="174">
        <v>284</v>
      </c>
      <c r="F24" s="174">
        <v>0</v>
      </c>
      <c r="G24" s="261">
        <v>0</v>
      </c>
      <c r="H24" s="236">
        <v>0</v>
      </c>
      <c r="I24" s="101"/>
    </row>
    <row r="25" spans="1:9" ht="24">
      <c r="A25" s="154"/>
      <c r="B25" s="288" t="s">
        <v>182</v>
      </c>
      <c r="C25" s="233">
        <v>53</v>
      </c>
      <c r="D25" s="145">
        <v>1.7514871116986119</v>
      </c>
      <c r="E25" s="174">
        <v>53</v>
      </c>
      <c r="F25" s="174">
        <v>0</v>
      </c>
      <c r="G25" s="261">
        <v>0</v>
      </c>
      <c r="H25" s="236">
        <v>0</v>
      </c>
      <c r="I25" s="101"/>
    </row>
    <row r="26" spans="1:9" ht="24">
      <c r="A26" s="154"/>
      <c r="B26" s="288" t="s">
        <v>183</v>
      </c>
      <c r="C26" s="233">
        <v>10</v>
      </c>
      <c r="D26" s="145">
        <v>0.33046926635822871</v>
      </c>
      <c r="E26" s="174">
        <v>10</v>
      </c>
      <c r="F26" s="174">
        <v>0</v>
      </c>
      <c r="G26" s="261">
        <v>0</v>
      </c>
      <c r="H26" s="236">
        <v>0</v>
      </c>
      <c r="I26" s="101"/>
    </row>
    <row r="27" spans="1:9" ht="24">
      <c r="A27" s="154"/>
      <c r="B27" s="288" t="s">
        <v>184</v>
      </c>
      <c r="C27" s="233">
        <v>11</v>
      </c>
      <c r="D27" s="145">
        <v>0.36351619299405158</v>
      </c>
      <c r="E27" s="174">
        <v>11</v>
      </c>
      <c r="F27" s="174">
        <v>0</v>
      </c>
      <c r="G27" s="261">
        <v>0</v>
      </c>
      <c r="H27" s="236">
        <v>0</v>
      </c>
      <c r="I27" s="101"/>
    </row>
    <row r="28" spans="1:9">
      <c r="A28" s="154"/>
      <c r="B28" s="288" t="s">
        <v>185</v>
      </c>
      <c r="C28" s="233">
        <v>43</v>
      </c>
      <c r="D28" s="145">
        <v>1.4210178453403834</v>
      </c>
      <c r="E28" s="174">
        <v>43</v>
      </c>
      <c r="F28" s="174">
        <v>0</v>
      </c>
      <c r="G28" s="261">
        <v>0</v>
      </c>
      <c r="H28" s="236">
        <v>0</v>
      </c>
      <c r="I28" s="101"/>
    </row>
    <row r="29" spans="1:9">
      <c r="A29" s="154"/>
      <c r="B29" s="288" t="s">
        <v>186</v>
      </c>
      <c r="C29" s="233">
        <v>21</v>
      </c>
      <c r="D29" s="145">
        <v>0.69398545935228029</v>
      </c>
      <c r="E29" s="174">
        <v>21</v>
      </c>
      <c r="F29" s="174">
        <v>0</v>
      </c>
      <c r="G29" s="261">
        <v>0</v>
      </c>
      <c r="H29" s="236">
        <v>0</v>
      </c>
      <c r="I29" s="101"/>
    </row>
    <row r="30" spans="1:9">
      <c r="A30" s="154"/>
      <c r="B30" s="288" t="s">
        <v>187</v>
      </c>
      <c r="C30" s="233">
        <v>73</v>
      </c>
      <c r="D30" s="145">
        <v>2.4124256444150696</v>
      </c>
      <c r="E30" s="174">
        <v>73</v>
      </c>
      <c r="F30" s="174">
        <v>0</v>
      </c>
      <c r="G30" s="261">
        <v>0</v>
      </c>
      <c r="H30" s="236">
        <v>0</v>
      </c>
      <c r="I30" s="101"/>
    </row>
    <row r="31" spans="1:9" ht="24">
      <c r="A31" s="154"/>
      <c r="B31" s="288" t="s">
        <v>188</v>
      </c>
      <c r="C31" s="61">
        <v>1</v>
      </c>
      <c r="D31" s="145">
        <v>3.3046926635822864E-2</v>
      </c>
      <c r="E31" s="62">
        <v>0</v>
      </c>
      <c r="F31" s="174">
        <v>1</v>
      </c>
      <c r="G31" s="261">
        <v>0</v>
      </c>
      <c r="H31" s="236">
        <v>0</v>
      </c>
      <c r="I31" s="101"/>
    </row>
    <row r="32" spans="1:9" ht="24">
      <c r="A32" s="154"/>
      <c r="B32" s="288" t="s">
        <v>189</v>
      </c>
      <c r="C32" s="233">
        <v>6</v>
      </c>
      <c r="D32" s="145">
        <v>0.19828155981493722</v>
      </c>
      <c r="E32" s="174">
        <v>6</v>
      </c>
      <c r="F32" s="174">
        <v>0</v>
      </c>
      <c r="G32" s="261">
        <v>0</v>
      </c>
      <c r="H32" s="236">
        <v>0</v>
      </c>
      <c r="I32" s="101"/>
    </row>
    <row r="33" spans="1:9" ht="24">
      <c r="A33" s="154"/>
      <c r="B33" s="288" t="s">
        <v>190</v>
      </c>
      <c r="C33" s="233">
        <v>831</v>
      </c>
      <c r="D33" s="145">
        <v>27.461996034368802</v>
      </c>
      <c r="E33" s="174">
        <v>830</v>
      </c>
      <c r="F33" s="174">
        <v>1</v>
      </c>
      <c r="G33" s="261">
        <v>0</v>
      </c>
      <c r="H33" s="236">
        <v>0</v>
      </c>
      <c r="I33" s="101"/>
    </row>
    <row r="34" spans="1:9">
      <c r="A34" s="154"/>
      <c r="B34" s="288" t="s">
        <v>191</v>
      </c>
      <c r="C34" s="233">
        <v>4</v>
      </c>
      <c r="D34" s="145">
        <v>0.13218770654329146</v>
      </c>
      <c r="E34" s="174">
        <v>4</v>
      </c>
      <c r="F34" s="174">
        <v>0</v>
      </c>
      <c r="G34" s="261">
        <v>0</v>
      </c>
      <c r="H34" s="236">
        <v>0</v>
      </c>
      <c r="I34" s="101"/>
    </row>
    <row r="35" spans="1:9" ht="24">
      <c r="A35" s="154"/>
      <c r="B35" s="288" t="s">
        <v>192</v>
      </c>
      <c r="C35" s="233">
        <v>17</v>
      </c>
      <c r="D35" s="145">
        <v>0.5617977528089888</v>
      </c>
      <c r="E35" s="174">
        <v>17</v>
      </c>
      <c r="F35" s="174">
        <v>0</v>
      </c>
      <c r="G35" s="261">
        <v>0</v>
      </c>
      <c r="H35" s="236">
        <v>0</v>
      </c>
      <c r="I35" s="101"/>
    </row>
    <row r="36" spans="1:9">
      <c r="A36" s="154"/>
      <c r="B36" s="288" t="s">
        <v>193</v>
      </c>
      <c r="C36" s="61">
        <v>6</v>
      </c>
      <c r="D36" s="145">
        <v>0.19828155981493722</v>
      </c>
      <c r="E36" s="151">
        <v>6</v>
      </c>
      <c r="F36" s="174">
        <v>0</v>
      </c>
      <c r="G36" s="261">
        <v>0</v>
      </c>
      <c r="H36" s="236">
        <v>0</v>
      </c>
      <c r="I36" s="101"/>
    </row>
    <row r="37" spans="1:9">
      <c r="A37" s="154"/>
      <c r="B37" s="288" t="s">
        <v>194</v>
      </c>
      <c r="C37" s="233">
        <v>11</v>
      </c>
      <c r="D37" s="145">
        <v>0.36351619299405158</v>
      </c>
      <c r="E37" s="174">
        <v>11</v>
      </c>
      <c r="F37" s="174">
        <v>0</v>
      </c>
      <c r="G37" s="261">
        <v>0</v>
      </c>
      <c r="H37" s="236">
        <v>0</v>
      </c>
      <c r="I37" s="101"/>
    </row>
    <row r="38" spans="1:9" ht="24">
      <c r="A38" s="154"/>
      <c r="B38" s="288" t="s">
        <v>195</v>
      </c>
      <c r="C38" s="233">
        <v>14</v>
      </c>
      <c r="D38" s="145">
        <v>0.46265697290152019</v>
      </c>
      <c r="E38" s="174">
        <v>14</v>
      </c>
      <c r="F38" s="174">
        <v>0</v>
      </c>
      <c r="G38" s="261">
        <v>0</v>
      </c>
      <c r="H38" s="236">
        <v>0</v>
      </c>
      <c r="I38" s="101"/>
    </row>
    <row r="39" spans="1:9" ht="24">
      <c r="B39" s="288" t="s">
        <v>455</v>
      </c>
      <c r="C39" s="233">
        <v>2</v>
      </c>
      <c r="D39" s="145">
        <v>6.6093853271645728E-2</v>
      </c>
      <c r="E39" s="174">
        <v>2</v>
      </c>
      <c r="F39" s="174">
        <v>0</v>
      </c>
      <c r="G39" s="261">
        <v>0</v>
      </c>
      <c r="H39" s="236">
        <v>0</v>
      </c>
      <c r="I39" s="101"/>
    </row>
    <row r="40" spans="1:9" ht="24">
      <c r="B40" s="260" t="s">
        <v>196</v>
      </c>
      <c r="C40" s="233">
        <v>4</v>
      </c>
      <c r="D40" s="145">
        <v>0.13218770654329146</v>
      </c>
      <c r="E40" s="261">
        <v>1</v>
      </c>
      <c r="F40" s="261">
        <v>0</v>
      </c>
      <c r="G40" s="261">
        <v>0</v>
      </c>
      <c r="H40" s="143">
        <v>3</v>
      </c>
      <c r="I40" s="101"/>
    </row>
    <row r="41" spans="1:9" ht="24">
      <c r="B41" s="260" t="s">
        <v>197</v>
      </c>
      <c r="C41" s="233">
        <v>7</v>
      </c>
      <c r="D41" s="145">
        <v>0.2313284864507601</v>
      </c>
      <c r="E41" s="261">
        <v>7</v>
      </c>
      <c r="F41" s="261">
        <v>0</v>
      </c>
      <c r="G41" s="261">
        <v>0</v>
      </c>
      <c r="H41" s="143">
        <v>0</v>
      </c>
      <c r="I41" s="101"/>
    </row>
    <row r="42" spans="1:9" s="337" customFormat="1">
      <c r="A42" s="335"/>
      <c r="B42" s="260" t="s">
        <v>602</v>
      </c>
      <c r="C42" s="233">
        <v>27</v>
      </c>
      <c r="D42" s="145">
        <v>0.89226701916721751</v>
      </c>
      <c r="E42" s="261">
        <v>27</v>
      </c>
      <c r="G42" s="261">
        <v>0</v>
      </c>
      <c r="H42" s="143">
        <v>0</v>
      </c>
      <c r="I42" s="336"/>
    </row>
    <row r="43" spans="1:9">
      <c r="B43" s="250" t="s">
        <v>330</v>
      </c>
      <c r="C43" s="175">
        <v>3026</v>
      </c>
      <c r="D43" s="50">
        <v>100</v>
      </c>
      <c r="E43" s="175">
        <v>3015</v>
      </c>
      <c r="F43" s="175">
        <v>6</v>
      </c>
      <c r="G43" s="175">
        <v>0</v>
      </c>
      <c r="H43" s="128">
        <v>5</v>
      </c>
      <c r="I43" s="101"/>
    </row>
    <row r="44" spans="1:9" ht="37.5" customHeight="1">
      <c r="B44" s="408" t="s">
        <v>464</v>
      </c>
      <c r="C44" s="409"/>
      <c r="D44" s="409"/>
      <c r="E44" s="409"/>
      <c r="F44" s="409"/>
      <c r="G44" s="409"/>
      <c r="H44" s="410"/>
    </row>
    <row r="45" spans="1:9">
      <c r="D45" s="173"/>
      <c r="H45" s="173"/>
    </row>
  </sheetData>
  <mergeCells count="2">
    <mergeCell ref="B2:H2"/>
    <mergeCell ref="B44:H44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2" sqref="B2:H2"/>
    </sheetView>
  </sheetViews>
  <sheetFormatPr baseColWidth="10" defaultRowHeight="15"/>
  <cols>
    <col min="1" max="1" width="11.42578125" style="60"/>
    <col min="2" max="2" width="37" style="22" customWidth="1"/>
    <col min="3" max="3" width="9.140625" style="101" customWidth="1"/>
    <col min="4" max="4" width="9.28515625" style="138" customWidth="1"/>
    <col min="5" max="5" width="9" style="101" customWidth="1"/>
    <col min="6" max="6" width="9.140625" style="101" customWidth="1"/>
    <col min="7" max="7" width="9.5703125" style="101" customWidth="1"/>
    <col min="8" max="8" width="9.42578125" customWidth="1"/>
  </cols>
  <sheetData>
    <row r="1" spans="2:9">
      <c r="B1" s="342"/>
      <c r="C1" s="178"/>
      <c r="D1" s="341"/>
      <c r="E1" s="178"/>
      <c r="F1" s="178"/>
      <c r="G1" s="178"/>
      <c r="H1" s="4"/>
    </row>
    <row r="2" spans="2:9" ht="23.25" customHeight="1">
      <c r="B2" s="404" t="s">
        <v>371</v>
      </c>
      <c r="C2" s="391"/>
      <c r="D2" s="391"/>
      <c r="E2" s="391"/>
      <c r="F2" s="391"/>
      <c r="G2" s="391"/>
      <c r="H2" s="391"/>
    </row>
    <row r="3" spans="2:9">
      <c r="B3" s="39" t="s">
        <v>372</v>
      </c>
      <c r="C3" s="121" t="s">
        <v>308</v>
      </c>
      <c r="D3" s="139" t="s">
        <v>309</v>
      </c>
      <c r="E3" s="176" t="s">
        <v>0</v>
      </c>
      <c r="F3" s="176" t="s">
        <v>1</v>
      </c>
      <c r="G3" s="176" t="s">
        <v>423</v>
      </c>
      <c r="H3" s="179" t="s">
        <v>2</v>
      </c>
    </row>
    <row r="4" spans="2:9" ht="15.75" customHeight="1">
      <c r="B4" s="153" t="s">
        <v>198</v>
      </c>
      <c r="C4" s="338">
        <v>46</v>
      </c>
      <c r="D4" s="224">
        <v>1.5201586252478521</v>
      </c>
      <c r="E4" s="339">
        <v>46</v>
      </c>
      <c r="F4" s="339">
        <v>0</v>
      </c>
      <c r="G4" s="308">
        <v>0</v>
      </c>
      <c r="H4" s="274">
        <v>0</v>
      </c>
      <c r="I4" s="101"/>
    </row>
    <row r="5" spans="2:9" ht="24.75" customHeight="1">
      <c r="B5" s="153" t="s">
        <v>529</v>
      </c>
      <c r="C5" s="338">
        <v>1</v>
      </c>
      <c r="D5" s="224">
        <v>3.3046926635822864E-2</v>
      </c>
      <c r="E5" s="339">
        <v>1</v>
      </c>
      <c r="F5" s="339">
        <v>0</v>
      </c>
      <c r="G5" s="308">
        <v>0</v>
      </c>
      <c r="H5" s="274">
        <v>0</v>
      </c>
      <c r="I5" s="101"/>
    </row>
    <row r="6" spans="2:9" ht="15" customHeight="1">
      <c r="B6" s="153" t="s">
        <v>530</v>
      </c>
      <c r="C6" s="338">
        <v>2</v>
      </c>
      <c r="D6" s="224">
        <v>6.6093853271645728E-2</v>
      </c>
      <c r="E6" s="339">
        <v>2</v>
      </c>
      <c r="F6" s="339">
        <v>0</v>
      </c>
      <c r="G6" s="308">
        <v>0</v>
      </c>
      <c r="H6" s="274">
        <v>0</v>
      </c>
      <c r="I6" s="101"/>
    </row>
    <row r="7" spans="2:9" ht="24">
      <c r="B7" s="153" t="s">
        <v>414</v>
      </c>
      <c r="C7" s="338">
        <v>5</v>
      </c>
      <c r="D7" s="224">
        <v>0.16523463317911435</v>
      </c>
      <c r="E7" s="339">
        <v>5</v>
      </c>
      <c r="F7" s="339">
        <v>0</v>
      </c>
      <c r="G7" s="308">
        <v>0</v>
      </c>
      <c r="H7" s="274">
        <v>0</v>
      </c>
      <c r="I7" s="101"/>
    </row>
    <row r="8" spans="2:9" ht="24">
      <c r="B8" s="153" t="s">
        <v>199</v>
      </c>
      <c r="C8" s="338">
        <v>10</v>
      </c>
      <c r="D8" s="224">
        <v>0.33046926635822871</v>
      </c>
      <c r="E8" s="339">
        <v>10</v>
      </c>
      <c r="F8" s="339">
        <v>0</v>
      </c>
      <c r="G8" s="308">
        <v>0</v>
      </c>
      <c r="H8" s="274">
        <v>0</v>
      </c>
      <c r="I8" s="101"/>
    </row>
    <row r="9" spans="2:9" ht="36">
      <c r="B9" s="153" t="s">
        <v>200</v>
      </c>
      <c r="C9" s="338">
        <v>13</v>
      </c>
      <c r="D9" s="224">
        <v>0.42961004626569732</v>
      </c>
      <c r="E9" s="339">
        <v>13</v>
      </c>
      <c r="F9" s="339">
        <v>0</v>
      </c>
      <c r="G9" s="308">
        <v>0</v>
      </c>
      <c r="H9" s="274">
        <v>0</v>
      </c>
      <c r="I9" s="101"/>
    </row>
    <row r="10" spans="2:9" ht="36">
      <c r="B10" s="153" t="s">
        <v>201</v>
      </c>
      <c r="C10" s="338">
        <v>3</v>
      </c>
      <c r="D10" s="224">
        <v>9.9140779907468612E-2</v>
      </c>
      <c r="E10" s="339">
        <v>3</v>
      </c>
      <c r="F10" s="339">
        <v>0</v>
      </c>
      <c r="G10" s="308">
        <v>0</v>
      </c>
      <c r="H10" s="274">
        <v>0</v>
      </c>
      <c r="I10" s="101"/>
    </row>
    <row r="11" spans="2:9" ht="24">
      <c r="B11" s="153" t="s">
        <v>202</v>
      </c>
      <c r="C11" s="338">
        <v>14</v>
      </c>
      <c r="D11" s="224">
        <v>0.46265697290152019</v>
      </c>
      <c r="E11" s="339">
        <v>14</v>
      </c>
      <c r="F11" s="339">
        <v>0</v>
      </c>
      <c r="G11" s="308">
        <v>0</v>
      </c>
      <c r="H11" s="274">
        <v>0</v>
      </c>
      <c r="I11" s="101"/>
    </row>
    <row r="12" spans="2:9" ht="24">
      <c r="B12" s="153" t="s">
        <v>203</v>
      </c>
      <c r="C12" s="338">
        <v>1</v>
      </c>
      <c r="D12" s="224">
        <v>3.3046926635822864E-2</v>
      </c>
      <c r="E12" s="339">
        <v>1</v>
      </c>
      <c r="F12" s="339">
        <v>0</v>
      </c>
      <c r="G12" s="308">
        <v>0</v>
      </c>
      <c r="H12" s="274">
        <v>0</v>
      </c>
      <c r="I12" s="101"/>
    </row>
    <row r="13" spans="2:9" ht="24">
      <c r="B13" s="153" t="s">
        <v>204</v>
      </c>
      <c r="C13" s="338">
        <v>10</v>
      </c>
      <c r="D13" s="224">
        <v>0.33046926635822871</v>
      </c>
      <c r="E13" s="339">
        <v>10</v>
      </c>
      <c r="F13" s="339">
        <v>0</v>
      </c>
      <c r="G13" s="308">
        <v>0</v>
      </c>
      <c r="H13" s="274">
        <v>0</v>
      </c>
      <c r="I13" s="101"/>
    </row>
    <row r="14" spans="2:9" ht="24">
      <c r="B14" s="153" t="s">
        <v>205</v>
      </c>
      <c r="C14" s="338">
        <v>10</v>
      </c>
      <c r="D14" s="224">
        <v>0.33046926635822871</v>
      </c>
      <c r="E14" s="339">
        <v>10</v>
      </c>
      <c r="F14" s="339">
        <v>0</v>
      </c>
      <c r="G14" s="308">
        <v>0</v>
      </c>
      <c r="H14" s="274">
        <v>0</v>
      </c>
      <c r="I14" s="101"/>
    </row>
    <row r="15" spans="2:9" ht="36">
      <c r="B15" s="153" t="s">
        <v>206</v>
      </c>
      <c r="C15" s="338">
        <v>39</v>
      </c>
      <c r="D15" s="224">
        <v>1.288830138797092</v>
      </c>
      <c r="E15" s="339">
        <v>39</v>
      </c>
      <c r="F15" s="339">
        <v>0</v>
      </c>
      <c r="G15" s="308">
        <v>0</v>
      </c>
      <c r="H15" s="274">
        <v>0</v>
      </c>
      <c r="I15" s="101"/>
    </row>
    <row r="16" spans="2:9" ht="23.25" customHeight="1">
      <c r="B16" s="153" t="s">
        <v>207</v>
      </c>
      <c r="C16" s="338">
        <v>31</v>
      </c>
      <c r="D16" s="224">
        <v>1.0244547257105088</v>
      </c>
      <c r="E16" s="339">
        <v>31</v>
      </c>
      <c r="F16" s="339">
        <v>0</v>
      </c>
      <c r="G16" s="308">
        <v>0</v>
      </c>
      <c r="H16" s="274">
        <v>0</v>
      </c>
      <c r="I16" s="101"/>
    </row>
    <row r="17" spans="2:9" ht="24">
      <c r="B17" s="153" t="s">
        <v>208</v>
      </c>
      <c r="C17" s="338">
        <v>38</v>
      </c>
      <c r="D17" s="224">
        <v>1.2557832121612691</v>
      </c>
      <c r="E17" s="339">
        <v>38</v>
      </c>
      <c r="F17" s="339">
        <v>0</v>
      </c>
      <c r="G17" s="308">
        <v>0</v>
      </c>
      <c r="H17" s="274">
        <v>0</v>
      </c>
      <c r="I17" s="101"/>
    </row>
    <row r="18" spans="2:9" ht="24">
      <c r="B18" s="153" t="s">
        <v>209</v>
      </c>
      <c r="C18" s="338">
        <v>11</v>
      </c>
      <c r="D18" s="224">
        <v>0.36351619299405158</v>
      </c>
      <c r="E18" s="339">
        <v>11</v>
      </c>
      <c r="F18" s="339">
        <v>0</v>
      </c>
      <c r="G18" s="308">
        <v>0</v>
      </c>
      <c r="H18" s="274">
        <v>0</v>
      </c>
      <c r="I18" s="101"/>
    </row>
    <row r="19" spans="2:9" ht="48">
      <c r="B19" s="153" t="s">
        <v>210</v>
      </c>
      <c r="C19" s="338">
        <v>26</v>
      </c>
      <c r="D19" s="224">
        <v>0.85922009253139464</v>
      </c>
      <c r="E19" s="339">
        <v>26</v>
      </c>
      <c r="F19" s="339">
        <v>0</v>
      </c>
      <c r="G19" s="308">
        <v>0</v>
      </c>
      <c r="H19" s="274">
        <v>0</v>
      </c>
      <c r="I19" s="101"/>
    </row>
    <row r="20" spans="2:9" ht="36" customHeight="1">
      <c r="B20" s="153" t="s">
        <v>211</v>
      </c>
      <c r="C20" s="338">
        <v>93</v>
      </c>
      <c r="D20" s="224">
        <v>3.073364177131527</v>
      </c>
      <c r="E20" s="339">
        <v>93</v>
      </c>
      <c r="F20" s="339">
        <v>0</v>
      </c>
      <c r="G20" s="308">
        <v>0</v>
      </c>
      <c r="H20" s="274">
        <v>0</v>
      </c>
      <c r="I20" s="101"/>
    </row>
    <row r="21" spans="2:9" ht="48">
      <c r="B21" s="153" t="s">
        <v>212</v>
      </c>
      <c r="C21" s="338">
        <v>198</v>
      </c>
      <c r="D21" s="224">
        <v>6.5432914738929275</v>
      </c>
      <c r="E21" s="339">
        <v>197</v>
      </c>
      <c r="F21" s="339">
        <v>1</v>
      </c>
      <c r="G21" s="308">
        <v>0</v>
      </c>
      <c r="H21" s="274">
        <v>0</v>
      </c>
      <c r="I21" s="101"/>
    </row>
    <row r="22" spans="2:9" ht="36">
      <c r="B22" s="153" t="s">
        <v>213</v>
      </c>
      <c r="C22" s="338">
        <v>151</v>
      </c>
      <c r="D22" s="224">
        <v>4.9900859220092535</v>
      </c>
      <c r="E22" s="339">
        <v>151</v>
      </c>
      <c r="F22" s="339">
        <v>0</v>
      </c>
      <c r="G22" s="308">
        <v>0</v>
      </c>
      <c r="H22" s="274">
        <v>0</v>
      </c>
      <c r="I22" s="101"/>
    </row>
    <row r="23" spans="2:9" ht="24">
      <c r="B23" s="153" t="s">
        <v>214</v>
      </c>
      <c r="C23" s="338">
        <v>12</v>
      </c>
      <c r="D23" s="224">
        <v>0.39656311962987445</v>
      </c>
      <c r="E23" s="339">
        <v>12</v>
      </c>
      <c r="F23" s="339">
        <v>0</v>
      </c>
      <c r="G23" s="308">
        <v>0</v>
      </c>
      <c r="H23" s="274">
        <v>0</v>
      </c>
      <c r="I23" s="101"/>
    </row>
    <row r="24" spans="2:9" ht="24">
      <c r="B24" s="153" t="s">
        <v>215</v>
      </c>
      <c r="C24" s="338">
        <v>10</v>
      </c>
      <c r="D24" s="224">
        <v>0.33046926635822871</v>
      </c>
      <c r="E24" s="339">
        <v>9</v>
      </c>
      <c r="F24" s="339">
        <v>0</v>
      </c>
      <c r="G24" s="308">
        <v>0</v>
      </c>
      <c r="H24" s="274">
        <v>1</v>
      </c>
      <c r="I24" s="101"/>
    </row>
    <row r="25" spans="2:9">
      <c r="B25" s="153" t="s">
        <v>216</v>
      </c>
      <c r="C25" s="338">
        <v>162</v>
      </c>
      <c r="D25" s="224">
        <v>5.3536021150033042</v>
      </c>
      <c r="E25" s="339">
        <v>160</v>
      </c>
      <c r="F25" s="339">
        <v>2</v>
      </c>
      <c r="G25" s="308">
        <v>0</v>
      </c>
      <c r="H25" s="274">
        <v>0</v>
      </c>
      <c r="I25" s="101"/>
    </row>
    <row r="26" spans="2:9" ht="24">
      <c r="B26" s="153" t="s">
        <v>217</v>
      </c>
      <c r="C26" s="338">
        <v>485</v>
      </c>
      <c r="D26" s="224">
        <v>16.027759418374092</v>
      </c>
      <c r="E26" s="339">
        <v>484</v>
      </c>
      <c r="F26" s="339">
        <v>0</v>
      </c>
      <c r="G26" s="308">
        <v>0</v>
      </c>
      <c r="H26" s="274">
        <v>1</v>
      </c>
      <c r="I26" s="101"/>
    </row>
    <row r="27" spans="2:9" ht="24">
      <c r="B27" s="153" t="s">
        <v>218</v>
      </c>
      <c r="C27" s="338">
        <v>20</v>
      </c>
      <c r="D27" s="224">
        <v>0.66093853271645742</v>
      </c>
      <c r="E27" s="339">
        <v>20</v>
      </c>
      <c r="F27" s="339">
        <v>0</v>
      </c>
      <c r="G27" s="308">
        <v>0</v>
      </c>
      <c r="H27" s="274">
        <v>0</v>
      </c>
      <c r="I27" s="101"/>
    </row>
    <row r="28" spans="2:9">
      <c r="B28" s="153" t="s">
        <v>219</v>
      </c>
      <c r="C28" s="338">
        <v>10</v>
      </c>
      <c r="D28" s="224">
        <v>0.33046926635822871</v>
      </c>
      <c r="E28" s="339">
        <v>10</v>
      </c>
      <c r="F28" s="339">
        <v>0</v>
      </c>
      <c r="G28" s="308">
        <v>0</v>
      </c>
      <c r="H28" s="274">
        <v>0</v>
      </c>
      <c r="I28" s="101"/>
    </row>
    <row r="29" spans="2:9">
      <c r="B29" s="153" t="s">
        <v>220</v>
      </c>
      <c r="C29" s="338">
        <v>10</v>
      </c>
      <c r="D29" s="224">
        <v>0.33046926635822871</v>
      </c>
      <c r="E29" s="339">
        <v>10</v>
      </c>
      <c r="F29" s="339">
        <v>0</v>
      </c>
      <c r="G29" s="308">
        <v>0</v>
      </c>
      <c r="H29" s="274">
        <v>0</v>
      </c>
      <c r="I29" s="101"/>
    </row>
    <row r="30" spans="2:9" ht="24">
      <c r="B30" s="153" t="s">
        <v>221</v>
      </c>
      <c r="C30" s="338">
        <v>44</v>
      </c>
      <c r="D30" s="224">
        <v>1.4540647719762063</v>
      </c>
      <c r="E30" s="339">
        <v>42</v>
      </c>
      <c r="F30" s="339">
        <v>2</v>
      </c>
      <c r="G30" s="308">
        <v>0</v>
      </c>
      <c r="H30" s="274">
        <v>0</v>
      </c>
      <c r="I30" s="101"/>
    </row>
    <row r="31" spans="2:9" ht="24">
      <c r="B31" s="153" t="s">
        <v>222</v>
      </c>
      <c r="C31" s="338">
        <v>658</v>
      </c>
      <c r="D31" s="224">
        <v>21.744877726371449</v>
      </c>
      <c r="E31" s="339">
        <v>657</v>
      </c>
      <c r="F31" s="339">
        <v>1</v>
      </c>
      <c r="G31" s="308">
        <v>0</v>
      </c>
      <c r="H31" s="274">
        <v>0</v>
      </c>
      <c r="I31" s="101"/>
    </row>
    <row r="32" spans="2:9" ht="24">
      <c r="B32" s="153" t="s">
        <v>223</v>
      </c>
      <c r="C32" s="338">
        <v>43</v>
      </c>
      <c r="D32" s="224">
        <v>1.4210178453403834</v>
      </c>
      <c r="E32" s="339">
        <v>43</v>
      </c>
      <c r="F32" s="339">
        <v>0</v>
      </c>
      <c r="G32" s="308">
        <v>0</v>
      </c>
      <c r="H32" s="274">
        <v>0</v>
      </c>
      <c r="I32" s="101"/>
    </row>
    <row r="33" spans="2:9">
      <c r="B33" s="153" t="s">
        <v>224</v>
      </c>
      <c r="C33" s="338">
        <v>239</v>
      </c>
      <c r="D33" s="224">
        <v>7.8982154659616652</v>
      </c>
      <c r="E33" s="339">
        <v>239</v>
      </c>
      <c r="F33" s="339">
        <v>0</v>
      </c>
      <c r="G33" s="308">
        <v>0</v>
      </c>
      <c r="H33" s="274">
        <v>0</v>
      </c>
      <c r="I33" s="101"/>
    </row>
    <row r="34" spans="2:9">
      <c r="B34" s="153" t="s">
        <v>225</v>
      </c>
      <c r="C34" s="338">
        <v>120</v>
      </c>
      <c r="D34" s="224">
        <v>3.9656311962987441</v>
      </c>
      <c r="E34" s="339">
        <v>120</v>
      </c>
      <c r="F34" s="339">
        <v>0</v>
      </c>
      <c r="G34" s="308">
        <v>0</v>
      </c>
      <c r="H34" s="274">
        <v>0</v>
      </c>
      <c r="I34" s="101"/>
    </row>
    <row r="35" spans="2:9">
      <c r="B35" s="153" t="s">
        <v>226</v>
      </c>
      <c r="C35" s="338">
        <v>80</v>
      </c>
      <c r="D35" s="224">
        <v>2.6437541308658297</v>
      </c>
      <c r="E35" s="339">
        <v>80</v>
      </c>
      <c r="F35" s="339">
        <v>0</v>
      </c>
      <c r="G35" s="308">
        <v>0</v>
      </c>
      <c r="H35" s="274">
        <v>0</v>
      </c>
      <c r="I35" s="101"/>
    </row>
    <row r="36" spans="2:9">
      <c r="B36" s="153" t="s">
        <v>227</v>
      </c>
      <c r="C36" s="338">
        <v>117</v>
      </c>
      <c r="D36" s="224">
        <v>3.8664904163912759</v>
      </c>
      <c r="E36" s="339">
        <v>117</v>
      </c>
      <c r="F36" s="339">
        <v>0</v>
      </c>
      <c r="G36" s="308">
        <v>0</v>
      </c>
      <c r="H36" s="274">
        <v>0</v>
      </c>
      <c r="I36" s="101"/>
    </row>
    <row r="37" spans="2:9" ht="24">
      <c r="B37" s="340" t="s">
        <v>228</v>
      </c>
      <c r="C37" s="338">
        <v>174</v>
      </c>
      <c r="D37" s="224">
        <v>5.7501652346331786</v>
      </c>
      <c r="E37" s="262">
        <v>174</v>
      </c>
      <c r="F37" s="262">
        <v>0</v>
      </c>
      <c r="G37" s="308">
        <v>0</v>
      </c>
      <c r="H37" s="294">
        <v>0</v>
      </c>
      <c r="I37" s="101"/>
    </row>
    <row r="38" spans="2:9" ht="23.25" customHeight="1">
      <c r="B38" s="344" t="s">
        <v>229</v>
      </c>
      <c r="C38" s="270">
        <v>43</v>
      </c>
      <c r="D38" s="309">
        <v>1.4210178453403834</v>
      </c>
      <c r="E38" s="297">
        <v>43</v>
      </c>
      <c r="F38" s="297">
        <v>0</v>
      </c>
      <c r="G38" s="308">
        <v>0</v>
      </c>
      <c r="H38" s="345">
        <v>0</v>
      </c>
    </row>
    <row r="39" spans="2:9">
      <c r="B39" s="343" t="s">
        <v>230</v>
      </c>
      <c r="C39" s="270">
        <v>3</v>
      </c>
      <c r="D39" s="309">
        <v>9.9140779907468612E-2</v>
      </c>
      <c r="E39" s="308">
        <v>3</v>
      </c>
      <c r="F39" s="308">
        <v>0</v>
      </c>
      <c r="G39" s="308">
        <v>0</v>
      </c>
      <c r="H39" s="307">
        <v>0</v>
      </c>
    </row>
    <row r="40" spans="2:9" ht="36.75">
      <c r="B40" s="343" t="s">
        <v>407</v>
      </c>
      <c r="C40" s="270">
        <v>2</v>
      </c>
      <c r="D40" s="309">
        <v>6.6093853271645728E-2</v>
      </c>
      <c r="E40" s="308">
        <v>2</v>
      </c>
      <c r="F40" s="308">
        <v>0</v>
      </c>
      <c r="G40" s="308">
        <v>0</v>
      </c>
      <c r="H40" s="307">
        <v>0</v>
      </c>
    </row>
    <row r="41" spans="2:9">
      <c r="B41" s="343" t="s">
        <v>231</v>
      </c>
      <c r="C41" s="270">
        <v>19</v>
      </c>
      <c r="D41" s="309">
        <v>0.62789160608063455</v>
      </c>
      <c r="E41" s="308">
        <v>19</v>
      </c>
      <c r="F41" s="308">
        <v>0</v>
      </c>
      <c r="G41" s="308">
        <v>0</v>
      </c>
      <c r="H41" s="307">
        <v>0</v>
      </c>
    </row>
    <row r="42" spans="2:9" ht="48.75">
      <c r="B42" s="343" t="s">
        <v>495</v>
      </c>
      <c r="C42" s="270">
        <v>4</v>
      </c>
      <c r="D42" s="309">
        <v>0.13218770654329146</v>
      </c>
      <c r="E42" s="308">
        <v>4</v>
      </c>
      <c r="F42" s="308">
        <v>0</v>
      </c>
      <c r="G42" s="308">
        <v>0</v>
      </c>
      <c r="H42" s="307">
        <v>0</v>
      </c>
    </row>
    <row r="43" spans="2:9" ht="24.75">
      <c r="B43" s="343" t="s">
        <v>478</v>
      </c>
      <c r="C43" s="270">
        <v>4</v>
      </c>
      <c r="D43" s="309">
        <v>0.13218770654329146</v>
      </c>
      <c r="E43" s="308">
        <v>4</v>
      </c>
      <c r="F43" s="308">
        <v>0</v>
      </c>
      <c r="G43" s="308">
        <v>0</v>
      </c>
      <c r="H43" s="307">
        <v>0</v>
      </c>
    </row>
    <row r="44" spans="2:9" ht="24.75">
      <c r="B44" s="343" t="s">
        <v>232</v>
      </c>
      <c r="C44" s="270">
        <v>65</v>
      </c>
      <c r="D44" s="309">
        <v>2.1480502313284866</v>
      </c>
      <c r="E44" s="308">
        <v>62</v>
      </c>
      <c r="F44" s="308">
        <v>0</v>
      </c>
      <c r="G44" s="308">
        <v>0</v>
      </c>
      <c r="H44" s="307">
        <v>3</v>
      </c>
    </row>
    <row r="45" spans="2:9">
      <c r="B45" s="301" t="s">
        <v>330</v>
      </c>
      <c r="C45" s="282">
        <v>3026</v>
      </c>
      <c r="D45" s="304">
        <v>100</v>
      </c>
      <c r="E45" s="282">
        <v>3015</v>
      </c>
      <c r="F45" s="282">
        <v>6</v>
      </c>
      <c r="G45" s="282">
        <v>0</v>
      </c>
      <c r="H45" s="281">
        <v>5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2" sqref="B2:H2"/>
    </sheetView>
  </sheetViews>
  <sheetFormatPr baseColWidth="10" defaultRowHeight="15"/>
  <cols>
    <col min="1" max="1" width="11.42578125" style="60"/>
    <col min="2" max="2" width="36.7109375" customWidth="1"/>
    <col min="3" max="3" width="11.42578125" style="101"/>
    <col min="4" max="4" width="11.42578125" style="138"/>
    <col min="5" max="5" width="11.42578125" style="101"/>
  </cols>
  <sheetData>
    <row r="1" spans="2:9">
      <c r="B1" s="5"/>
      <c r="C1" s="290"/>
      <c r="D1" s="292"/>
      <c r="E1" s="290"/>
      <c r="F1" s="5"/>
      <c r="G1" s="5"/>
      <c r="H1" s="5"/>
    </row>
    <row r="2" spans="2:9" ht="15" customHeight="1">
      <c r="B2" s="411" t="s">
        <v>373</v>
      </c>
      <c r="C2" s="391"/>
      <c r="D2" s="391"/>
      <c r="E2" s="391"/>
      <c r="F2" s="391"/>
      <c r="G2" s="391"/>
      <c r="H2" s="391"/>
    </row>
    <row r="3" spans="2:9">
      <c r="B3" s="39" t="s">
        <v>374</v>
      </c>
      <c r="C3" s="291" t="s">
        <v>308</v>
      </c>
      <c r="D3" s="139" t="s">
        <v>309</v>
      </c>
      <c r="E3" s="102" t="s">
        <v>0</v>
      </c>
      <c r="F3" s="14" t="s">
        <v>1</v>
      </c>
      <c r="G3" s="14" t="s">
        <v>423</v>
      </c>
      <c r="H3" s="52" t="s">
        <v>2</v>
      </c>
    </row>
    <row r="4" spans="2:9" ht="15.75" customHeight="1">
      <c r="B4" s="289" t="s">
        <v>198</v>
      </c>
      <c r="C4" s="361">
        <v>46</v>
      </c>
      <c r="D4" s="347">
        <v>1.5201586252478521</v>
      </c>
      <c r="E4" s="362">
        <v>46</v>
      </c>
      <c r="F4" s="362">
        <v>0</v>
      </c>
      <c r="G4" s="349">
        <v>0</v>
      </c>
      <c r="H4" s="349">
        <v>0</v>
      </c>
      <c r="I4" s="101"/>
    </row>
    <row r="5" spans="2:9" ht="24">
      <c r="B5" s="289" t="s">
        <v>529</v>
      </c>
      <c r="C5" s="361">
        <v>1</v>
      </c>
      <c r="D5" s="347">
        <v>3.3046926635822864E-2</v>
      </c>
      <c r="E5" s="362">
        <v>1</v>
      </c>
      <c r="F5" s="362">
        <v>0</v>
      </c>
      <c r="G5" s="349">
        <v>0</v>
      </c>
      <c r="H5" s="349">
        <v>0</v>
      </c>
      <c r="I5" s="101"/>
    </row>
    <row r="6" spans="2:9">
      <c r="B6" s="289" t="s">
        <v>530</v>
      </c>
      <c r="C6" s="361">
        <v>2</v>
      </c>
      <c r="D6" s="347">
        <v>6.6093853271645728E-2</v>
      </c>
      <c r="E6" s="362">
        <v>2</v>
      </c>
      <c r="F6" s="362">
        <v>0</v>
      </c>
      <c r="G6" s="349">
        <v>0</v>
      </c>
      <c r="H6" s="349">
        <v>0</v>
      </c>
      <c r="I6" s="101"/>
    </row>
    <row r="7" spans="2:9" ht="24">
      <c r="B7" s="289" t="s">
        <v>414</v>
      </c>
      <c r="C7" s="361">
        <v>5</v>
      </c>
      <c r="D7" s="347">
        <v>0.16523463317911435</v>
      </c>
      <c r="E7" s="362">
        <v>5</v>
      </c>
      <c r="F7" s="362">
        <v>0</v>
      </c>
      <c r="G7" s="349">
        <v>0</v>
      </c>
      <c r="H7" s="349">
        <v>0</v>
      </c>
      <c r="I7" s="101"/>
    </row>
    <row r="8" spans="2:9" ht="24" customHeight="1">
      <c r="B8" s="289" t="s">
        <v>199</v>
      </c>
      <c r="C8" s="361">
        <v>10</v>
      </c>
      <c r="D8" s="347">
        <v>0.33046926635822871</v>
      </c>
      <c r="E8" s="362">
        <v>10</v>
      </c>
      <c r="F8" s="362">
        <v>0</v>
      </c>
      <c r="G8" s="349">
        <v>0</v>
      </c>
      <c r="H8" s="349">
        <v>0</v>
      </c>
      <c r="I8" s="101"/>
    </row>
    <row r="9" spans="2:9" ht="25.5" customHeight="1">
      <c r="B9" s="289" t="s">
        <v>200</v>
      </c>
      <c r="C9" s="361">
        <v>13</v>
      </c>
      <c r="D9" s="347">
        <v>0.42961004626569732</v>
      </c>
      <c r="E9" s="362">
        <v>13</v>
      </c>
      <c r="F9" s="362">
        <v>0</v>
      </c>
      <c r="G9" s="349">
        <v>0</v>
      </c>
      <c r="H9" s="349">
        <v>0</v>
      </c>
      <c r="I9" s="101"/>
    </row>
    <row r="10" spans="2:9" ht="36">
      <c r="B10" s="289" t="s">
        <v>201</v>
      </c>
      <c r="C10" s="361">
        <v>3</v>
      </c>
      <c r="D10" s="347">
        <v>9.9140779907468612E-2</v>
      </c>
      <c r="E10" s="362">
        <v>3</v>
      </c>
      <c r="F10" s="362">
        <v>0</v>
      </c>
      <c r="G10" s="349">
        <v>0</v>
      </c>
      <c r="H10" s="349">
        <v>0</v>
      </c>
      <c r="I10" s="101"/>
    </row>
    <row r="11" spans="2:9" ht="24">
      <c r="B11" s="289" t="s">
        <v>202</v>
      </c>
      <c r="C11" s="361">
        <v>14</v>
      </c>
      <c r="D11" s="347">
        <v>0.46265697290152019</v>
      </c>
      <c r="E11" s="362">
        <v>14</v>
      </c>
      <c r="F11" s="362">
        <v>0</v>
      </c>
      <c r="G11" s="349">
        <v>0</v>
      </c>
      <c r="H11" s="349">
        <v>0</v>
      </c>
      <c r="I11" s="101"/>
    </row>
    <row r="12" spans="2:9" ht="24">
      <c r="B12" s="289" t="s">
        <v>203</v>
      </c>
      <c r="C12" s="361">
        <v>1</v>
      </c>
      <c r="D12" s="347">
        <v>3.3046926635822864E-2</v>
      </c>
      <c r="E12" s="362">
        <v>1</v>
      </c>
      <c r="F12" s="362">
        <v>0</v>
      </c>
      <c r="G12" s="349">
        <v>0</v>
      </c>
      <c r="H12" s="349">
        <v>0</v>
      </c>
      <c r="I12" s="101"/>
    </row>
    <row r="13" spans="2:9" ht="26.25" customHeight="1">
      <c r="B13" s="289" t="s">
        <v>204</v>
      </c>
      <c r="C13" s="361">
        <v>10</v>
      </c>
      <c r="D13" s="347">
        <v>0.33046926635822871</v>
      </c>
      <c r="E13" s="362">
        <v>10</v>
      </c>
      <c r="F13" s="362">
        <v>0</v>
      </c>
      <c r="G13" s="349">
        <v>0</v>
      </c>
      <c r="H13" s="349">
        <v>0</v>
      </c>
      <c r="I13" s="101"/>
    </row>
    <row r="14" spans="2:9" ht="36">
      <c r="B14" s="289" t="s">
        <v>205</v>
      </c>
      <c r="C14" s="361">
        <v>10</v>
      </c>
      <c r="D14" s="347">
        <v>0.33046926635822871</v>
      </c>
      <c r="E14" s="362">
        <v>10</v>
      </c>
      <c r="F14" s="362">
        <v>0</v>
      </c>
      <c r="G14" s="349">
        <v>0</v>
      </c>
      <c r="H14" s="349">
        <v>0</v>
      </c>
      <c r="I14" s="101"/>
    </row>
    <row r="15" spans="2:9" ht="36">
      <c r="B15" s="289" t="s">
        <v>206</v>
      </c>
      <c r="C15" s="361">
        <v>39</v>
      </c>
      <c r="D15" s="347">
        <v>1.288830138797092</v>
      </c>
      <c r="E15" s="362">
        <v>39</v>
      </c>
      <c r="F15" s="362">
        <v>0</v>
      </c>
      <c r="G15" s="349">
        <v>0</v>
      </c>
      <c r="H15" s="349">
        <v>0</v>
      </c>
      <c r="I15" s="101"/>
    </row>
    <row r="16" spans="2:9" ht="36">
      <c r="B16" s="289" t="s">
        <v>207</v>
      </c>
      <c r="C16" s="361">
        <v>31</v>
      </c>
      <c r="D16" s="347">
        <v>1.0244547257105088</v>
      </c>
      <c r="E16" s="362">
        <v>31</v>
      </c>
      <c r="F16" s="362">
        <v>0</v>
      </c>
      <c r="G16" s="349">
        <v>0</v>
      </c>
      <c r="H16" s="349">
        <v>0</v>
      </c>
      <c r="I16" s="101"/>
    </row>
    <row r="17" spans="1:9" ht="24">
      <c r="B17" s="289" t="s">
        <v>208</v>
      </c>
      <c r="C17" s="361">
        <v>38</v>
      </c>
      <c r="D17" s="347">
        <v>1.2557832121612691</v>
      </c>
      <c r="E17" s="362">
        <v>38</v>
      </c>
      <c r="F17" s="362">
        <v>0</v>
      </c>
      <c r="G17" s="349">
        <v>0</v>
      </c>
      <c r="H17" s="349">
        <v>0</v>
      </c>
      <c r="I17" s="101"/>
    </row>
    <row r="18" spans="1:9" ht="24">
      <c r="B18" s="289" t="s">
        <v>209</v>
      </c>
      <c r="C18" s="361">
        <v>11</v>
      </c>
      <c r="D18" s="347">
        <v>0.36351619299405158</v>
      </c>
      <c r="E18" s="362">
        <v>11</v>
      </c>
      <c r="F18" s="362">
        <v>0</v>
      </c>
      <c r="G18" s="349">
        <v>0</v>
      </c>
      <c r="H18" s="349">
        <v>0</v>
      </c>
      <c r="I18" s="101"/>
    </row>
    <row r="19" spans="1:9" ht="40.5" customHeight="1">
      <c r="B19" s="289" t="s">
        <v>210</v>
      </c>
      <c r="C19" s="361">
        <v>26</v>
      </c>
      <c r="D19" s="347">
        <v>0.85922009253139464</v>
      </c>
      <c r="E19" s="362">
        <v>26</v>
      </c>
      <c r="F19" s="362">
        <v>0</v>
      </c>
      <c r="G19" s="349">
        <v>0</v>
      </c>
      <c r="H19" s="349">
        <v>0</v>
      </c>
      <c r="I19" s="101"/>
    </row>
    <row r="20" spans="1:9" ht="36">
      <c r="B20" s="289" t="s">
        <v>211</v>
      </c>
      <c r="C20" s="361">
        <v>93</v>
      </c>
      <c r="D20" s="347">
        <v>3.073364177131527</v>
      </c>
      <c r="E20" s="362">
        <v>93</v>
      </c>
      <c r="F20" s="362">
        <v>0</v>
      </c>
      <c r="G20" s="349">
        <v>0</v>
      </c>
      <c r="H20" s="349">
        <v>0</v>
      </c>
      <c r="I20" s="101"/>
    </row>
    <row r="21" spans="1:9" ht="48">
      <c r="B21" s="289" t="s">
        <v>212</v>
      </c>
      <c r="C21" s="361">
        <v>198</v>
      </c>
      <c r="D21" s="347">
        <v>6.5432914738929275</v>
      </c>
      <c r="E21" s="362">
        <v>197</v>
      </c>
      <c r="F21" s="362">
        <v>1</v>
      </c>
      <c r="G21" s="349">
        <v>0</v>
      </c>
      <c r="H21" s="349">
        <v>0</v>
      </c>
      <c r="I21" s="101"/>
    </row>
    <row r="22" spans="1:9" ht="36">
      <c r="B22" s="289" t="s">
        <v>213</v>
      </c>
      <c r="C22" s="361">
        <v>151</v>
      </c>
      <c r="D22" s="347">
        <v>4.9900859220092535</v>
      </c>
      <c r="E22" s="362">
        <v>151</v>
      </c>
      <c r="F22" s="362">
        <v>0</v>
      </c>
      <c r="G22" s="349">
        <v>0</v>
      </c>
      <c r="H22" s="349">
        <v>0</v>
      </c>
      <c r="I22" s="101"/>
    </row>
    <row r="23" spans="1:9" ht="24">
      <c r="B23" s="289" t="s">
        <v>214</v>
      </c>
      <c r="C23" s="361">
        <v>12</v>
      </c>
      <c r="D23" s="347">
        <v>0.39656311962987445</v>
      </c>
      <c r="E23" s="362">
        <v>12</v>
      </c>
      <c r="F23" s="362">
        <v>0</v>
      </c>
      <c r="G23" s="349">
        <v>0</v>
      </c>
      <c r="H23" s="349">
        <v>0</v>
      </c>
      <c r="I23" s="101"/>
    </row>
    <row r="24" spans="1:9" ht="12" customHeight="1">
      <c r="B24" s="289" t="s">
        <v>215</v>
      </c>
      <c r="C24" s="361">
        <v>10</v>
      </c>
      <c r="D24" s="347">
        <v>0.33046926635822871</v>
      </c>
      <c r="E24" s="362">
        <v>9</v>
      </c>
      <c r="F24" s="362">
        <v>0</v>
      </c>
      <c r="G24" s="349">
        <v>0</v>
      </c>
      <c r="H24" s="349">
        <v>1</v>
      </c>
      <c r="I24" s="101"/>
    </row>
    <row r="25" spans="1:9" ht="24">
      <c r="B25" s="289" t="s">
        <v>216</v>
      </c>
      <c r="C25" s="361">
        <v>162</v>
      </c>
      <c r="D25" s="347">
        <v>5.3536021150033042</v>
      </c>
      <c r="E25" s="362">
        <v>160</v>
      </c>
      <c r="F25" s="362">
        <v>2</v>
      </c>
      <c r="G25" s="349">
        <v>0</v>
      </c>
      <c r="H25" s="349">
        <v>0</v>
      </c>
      <c r="I25" s="101"/>
    </row>
    <row r="26" spans="1:9" ht="24">
      <c r="A26" s="53"/>
      <c r="B26" s="289" t="s">
        <v>217</v>
      </c>
      <c r="C26" s="361">
        <v>485</v>
      </c>
      <c r="D26" s="347">
        <v>16.027759418374092</v>
      </c>
      <c r="E26" s="362">
        <v>484</v>
      </c>
      <c r="F26" s="362">
        <v>0</v>
      </c>
      <c r="G26" s="349">
        <v>0</v>
      </c>
      <c r="H26" s="349">
        <v>1</v>
      </c>
      <c r="I26" s="101"/>
    </row>
    <row r="27" spans="1:9" ht="24">
      <c r="A27" s="53"/>
      <c r="B27" s="289" t="s">
        <v>218</v>
      </c>
      <c r="C27" s="361">
        <v>20</v>
      </c>
      <c r="D27" s="347">
        <v>0.66093853271645742</v>
      </c>
      <c r="E27" s="362">
        <v>20</v>
      </c>
      <c r="F27" s="362">
        <v>0</v>
      </c>
      <c r="G27" s="349">
        <v>0</v>
      </c>
      <c r="H27" s="349">
        <v>0</v>
      </c>
      <c r="I27" s="101"/>
    </row>
    <row r="28" spans="1:9">
      <c r="B28" s="289" t="s">
        <v>219</v>
      </c>
      <c r="C28" s="361">
        <v>10</v>
      </c>
      <c r="D28" s="347">
        <v>0.33046926635822871</v>
      </c>
      <c r="E28" s="362">
        <v>10</v>
      </c>
      <c r="F28" s="362">
        <v>0</v>
      </c>
      <c r="G28" s="349">
        <v>0</v>
      </c>
      <c r="H28" s="349">
        <v>0</v>
      </c>
      <c r="I28" s="101"/>
    </row>
    <row r="29" spans="1:9">
      <c r="B29" s="289" t="s">
        <v>220</v>
      </c>
      <c r="C29" s="361">
        <v>10</v>
      </c>
      <c r="D29" s="347">
        <v>0.33046926635822871</v>
      </c>
      <c r="E29" s="362">
        <v>10</v>
      </c>
      <c r="F29" s="362">
        <v>0</v>
      </c>
      <c r="G29" s="349">
        <v>0</v>
      </c>
      <c r="H29" s="349">
        <v>0</v>
      </c>
      <c r="I29" s="101"/>
    </row>
    <row r="30" spans="1:9" ht="24">
      <c r="B30" s="289" t="s">
        <v>221</v>
      </c>
      <c r="C30" s="361">
        <v>44</v>
      </c>
      <c r="D30" s="347">
        <v>1.4540647719762063</v>
      </c>
      <c r="E30" s="362">
        <v>42</v>
      </c>
      <c r="F30" s="362">
        <v>2</v>
      </c>
      <c r="G30" s="349">
        <v>0</v>
      </c>
      <c r="H30" s="349">
        <v>0</v>
      </c>
      <c r="I30" s="101"/>
    </row>
    <row r="31" spans="1:9" ht="24">
      <c r="B31" s="289" t="s">
        <v>222</v>
      </c>
      <c r="C31" s="361">
        <v>658</v>
      </c>
      <c r="D31" s="347">
        <v>21.744877726371449</v>
      </c>
      <c r="E31" s="362">
        <v>657</v>
      </c>
      <c r="F31" s="362">
        <v>1</v>
      </c>
      <c r="G31" s="349">
        <v>0</v>
      </c>
      <c r="H31" s="349">
        <v>0</v>
      </c>
      <c r="I31" s="101"/>
    </row>
    <row r="32" spans="1:9" ht="24">
      <c r="B32" s="289" t="s">
        <v>223</v>
      </c>
      <c r="C32" s="361">
        <v>43</v>
      </c>
      <c r="D32" s="347">
        <v>1.4210178453403834</v>
      </c>
      <c r="E32" s="362">
        <v>43</v>
      </c>
      <c r="F32" s="362">
        <v>0</v>
      </c>
      <c r="G32" s="349">
        <v>0</v>
      </c>
      <c r="H32" s="349">
        <v>0</v>
      </c>
      <c r="I32" s="101"/>
    </row>
    <row r="33" spans="2:9">
      <c r="B33" s="289" t="s">
        <v>224</v>
      </c>
      <c r="C33" s="361">
        <v>239</v>
      </c>
      <c r="D33" s="347">
        <v>7.8982154659616652</v>
      </c>
      <c r="E33" s="362">
        <v>239</v>
      </c>
      <c r="F33" s="362">
        <v>0</v>
      </c>
      <c r="G33" s="349">
        <v>0</v>
      </c>
      <c r="H33" s="349">
        <v>0</v>
      </c>
      <c r="I33" s="101"/>
    </row>
    <row r="34" spans="2:9">
      <c r="B34" s="289" t="s">
        <v>225</v>
      </c>
      <c r="C34" s="361">
        <v>120</v>
      </c>
      <c r="D34" s="347">
        <v>3.9656311962987441</v>
      </c>
      <c r="E34" s="362">
        <v>120</v>
      </c>
      <c r="F34" s="362">
        <v>0</v>
      </c>
      <c r="G34" s="349">
        <v>0</v>
      </c>
      <c r="H34" s="349">
        <v>0</v>
      </c>
      <c r="I34" s="101"/>
    </row>
    <row r="35" spans="2:9">
      <c r="B35" s="289" t="s">
        <v>226</v>
      </c>
      <c r="C35" s="361">
        <v>80</v>
      </c>
      <c r="D35" s="347">
        <v>2.6437541308658297</v>
      </c>
      <c r="E35" s="362">
        <v>80</v>
      </c>
      <c r="F35" s="362">
        <v>0</v>
      </c>
      <c r="G35" s="349">
        <v>0</v>
      </c>
      <c r="H35" s="349">
        <v>0</v>
      </c>
      <c r="I35" s="101"/>
    </row>
    <row r="36" spans="2:9">
      <c r="B36" s="289" t="s">
        <v>227</v>
      </c>
      <c r="C36" s="361">
        <v>117</v>
      </c>
      <c r="D36" s="347">
        <v>3.8664904163912759</v>
      </c>
      <c r="E36" s="362">
        <v>117</v>
      </c>
      <c r="F36" s="362">
        <v>0</v>
      </c>
      <c r="G36" s="349">
        <v>0</v>
      </c>
      <c r="H36" s="349">
        <v>0</v>
      </c>
      <c r="I36" s="101"/>
    </row>
    <row r="37" spans="2:9" ht="24">
      <c r="B37" s="289" t="s">
        <v>228</v>
      </c>
      <c r="C37" s="361">
        <v>174</v>
      </c>
      <c r="D37" s="347">
        <v>5.7501652346331786</v>
      </c>
      <c r="E37" s="362">
        <v>174</v>
      </c>
      <c r="F37" s="362">
        <v>0</v>
      </c>
      <c r="G37" s="349">
        <v>0</v>
      </c>
      <c r="H37" s="349">
        <v>0</v>
      </c>
      <c r="I37" s="101"/>
    </row>
    <row r="38" spans="2:9" ht="24">
      <c r="B38" s="289" t="s">
        <v>229</v>
      </c>
      <c r="C38" s="361">
        <v>43</v>
      </c>
      <c r="D38" s="347">
        <v>1.4210178453403834</v>
      </c>
      <c r="E38" s="362">
        <v>43</v>
      </c>
      <c r="F38" s="362">
        <v>0</v>
      </c>
      <c r="G38" s="349">
        <v>0</v>
      </c>
      <c r="H38" s="349">
        <v>0</v>
      </c>
      <c r="I38" s="101"/>
    </row>
    <row r="39" spans="2:9">
      <c r="B39" s="289" t="s">
        <v>230</v>
      </c>
      <c r="C39" s="361">
        <v>3</v>
      </c>
      <c r="D39" s="347">
        <v>9.9140779907468612E-2</v>
      </c>
      <c r="E39" s="362">
        <v>3</v>
      </c>
      <c r="F39" s="362">
        <v>0</v>
      </c>
      <c r="G39" s="349">
        <v>0</v>
      </c>
      <c r="H39" s="349">
        <v>0</v>
      </c>
      <c r="I39" s="101"/>
    </row>
    <row r="40" spans="2:9" ht="36">
      <c r="B40" s="289" t="s">
        <v>407</v>
      </c>
      <c r="C40" s="361">
        <v>2</v>
      </c>
      <c r="D40" s="347">
        <v>6.6093853271645728E-2</v>
      </c>
      <c r="E40" s="362">
        <v>2</v>
      </c>
      <c r="F40" s="362">
        <v>0</v>
      </c>
      <c r="G40" s="349">
        <v>0</v>
      </c>
      <c r="H40" s="349">
        <v>0</v>
      </c>
      <c r="I40" s="101"/>
    </row>
    <row r="41" spans="2:9">
      <c r="B41" s="289" t="s">
        <v>231</v>
      </c>
      <c r="C41" s="361">
        <v>19</v>
      </c>
      <c r="D41" s="347">
        <v>0.62789160608063455</v>
      </c>
      <c r="E41" s="362">
        <v>19</v>
      </c>
      <c r="F41" s="362">
        <v>0</v>
      </c>
      <c r="G41" s="349">
        <v>0</v>
      </c>
      <c r="H41" s="349">
        <v>0</v>
      </c>
      <c r="I41" s="101"/>
    </row>
    <row r="42" spans="2:9" ht="48">
      <c r="B42" s="289" t="s">
        <v>495</v>
      </c>
      <c r="C42" s="361">
        <v>4</v>
      </c>
      <c r="D42" s="347">
        <v>0.13218770654329146</v>
      </c>
      <c r="E42" s="362">
        <v>4</v>
      </c>
      <c r="F42" s="362">
        <v>0</v>
      </c>
      <c r="G42" s="349">
        <v>0</v>
      </c>
      <c r="H42" s="349">
        <v>0</v>
      </c>
      <c r="I42" s="101"/>
    </row>
    <row r="43" spans="2:9" ht="24">
      <c r="B43" s="293" t="s">
        <v>478</v>
      </c>
      <c r="C43" s="361">
        <v>4</v>
      </c>
      <c r="D43" s="347">
        <v>0.13218770654329146</v>
      </c>
      <c r="E43" s="363">
        <v>4</v>
      </c>
      <c r="F43" s="363">
        <v>0</v>
      </c>
      <c r="G43" s="349">
        <v>0</v>
      </c>
      <c r="H43" s="357">
        <v>0</v>
      </c>
      <c r="I43" s="101"/>
    </row>
    <row r="44" spans="2:9" ht="24">
      <c r="B44" s="263" t="s">
        <v>232</v>
      </c>
      <c r="C44" s="355">
        <v>65</v>
      </c>
      <c r="D44" s="356">
        <v>2.1480502313284866</v>
      </c>
      <c r="E44" s="349">
        <v>62</v>
      </c>
      <c r="F44" s="349">
        <v>0</v>
      </c>
      <c r="G44" s="349">
        <v>0</v>
      </c>
      <c r="H44" s="349">
        <v>3</v>
      </c>
      <c r="I44" s="101"/>
    </row>
    <row r="45" spans="2:9">
      <c r="B45" s="358" t="s">
        <v>330</v>
      </c>
      <c r="C45" s="359">
        <v>3026</v>
      </c>
      <c r="D45" s="360">
        <v>100</v>
      </c>
      <c r="E45" s="359">
        <v>3015</v>
      </c>
      <c r="F45" s="358">
        <v>6</v>
      </c>
      <c r="G45" s="358">
        <v>0</v>
      </c>
      <c r="H45" s="358">
        <v>5</v>
      </c>
    </row>
  </sheetData>
  <mergeCells count="1">
    <mergeCell ref="B2:H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workbookViewId="0">
      <selection activeCell="I124" sqref="I124"/>
    </sheetView>
  </sheetViews>
  <sheetFormatPr baseColWidth="10" defaultRowHeight="15"/>
  <cols>
    <col min="1" max="1" width="11.42578125" style="60"/>
    <col min="2" max="2" width="39.140625" customWidth="1"/>
    <col min="3" max="3" width="11.42578125" style="101"/>
    <col min="4" max="4" width="11.42578125" style="138"/>
  </cols>
  <sheetData>
    <row r="1" spans="2:9">
      <c r="B1" s="6"/>
      <c r="C1" s="155"/>
      <c r="D1" s="295"/>
      <c r="E1" s="6"/>
      <c r="F1" s="6"/>
      <c r="G1" s="6"/>
      <c r="H1" s="6"/>
    </row>
    <row r="2" spans="2:9" ht="19.5" customHeight="1">
      <c r="B2" s="412" t="s">
        <v>376</v>
      </c>
      <c r="C2" s="413"/>
      <c r="D2" s="413"/>
      <c r="E2" s="413"/>
      <c r="F2" s="413"/>
      <c r="G2" s="413"/>
      <c r="H2" s="414"/>
    </row>
    <row r="3" spans="2:9">
      <c r="B3" s="39" t="s">
        <v>375</v>
      </c>
      <c r="C3" s="156" t="s">
        <v>308</v>
      </c>
      <c r="D3" s="139" t="s">
        <v>309</v>
      </c>
      <c r="E3" s="176" t="s">
        <v>0</v>
      </c>
      <c r="F3" s="176" t="s">
        <v>1</v>
      </c>
      <c r="G3" s="176" t="s">
        <v>423</v>
      </c>
      <c r="H3" s="234" t="s">
        <v>2</v>
      </c>
    </row>
    <row r="4" spans="2:9" ht="15.75" customHeight="1">
      <c r="B4" s="235" t="s">
        <v>233</v>
      </c>
      <c r="C4" s="346">
        <v>195</v>
      </c>
      <c r="D4" s="347">
        <v>6.4441506939854589</v>
      </c>
      <c r="E4" s="348">
        <v>192</v>
      </c>
      <c r="F4" s="348">
        <v>0</v>
      </c>
      <c r="G4" s="263">
        <v>0</v>
      </c>
      <c r="H4" s="349">
        <v>3</v>
      </c>
      <c r="I4" s="101"/>
    </row>
    <row r="5" spans="2:9">
      <c r="B5" s="235" t="s">
        <v>234</v>
      </c>
      <c r="C5" s="346">
        <v>45</v>
      </c>
      <c r="D5" s="347">
        <v>1.4871116986120292</v>
      </c>
      <c r="E5" s="348">
        <v>45</v>
      </c>
      <c r="F5" s="348">
        <v>0</v>
      </c>
      <c r="G5" s="263">
        <v>0</v>
      </c>
      <c r="H5" s="349">
        <v>0</v>
      </c>
      <c r="I5" s="101"/>
    </row>
    <row r="6" spans="2:9" ht="39" customHeight="1">
      <c r="B6" s="235" t="s">
        <v>235</v>
      </c>
      <c r="C6" s="346">
        <v>21</v>
      </c>
      <c r="D6" s="347">
        <v>0.69398545935228029</v>
      </c>
      <c r="E6" s="348">
        <v>21</v>
      </c>
      <c r="F6" s="348">
        <v>0</v>
      </c>
      <c r="G6" s="263">
        <v>0</v>
      </c>
      <c r="H6" s="349">
        <v>0</v>
      </c>
      <c r="I6" s="101"/>
    </row>
    <row r="7" spans="2:9" ht="60">
      <c r="B7" s="235" t="s">
        <v>236</v>
      </c>
      <c r="C7" s="346">
        <v>628</v>
      </c>
      <c r="D7" s="347">
        <v>20.753469927296759</v>
      </c>
      <c r="E7" s="348">
        <v>628</v>
      </c>
      <c r="F7" s="348">
        <v>0</v>
      </c>
      <c r="G7" s="263">
        <v>0</v>
      </c>
      <c r="H7" s="349">
        <v>0</v>
      </c>
      <c r="I7" s="101"/>
    </row>
    <row r="8" spans="2:9" ht="36">
      <c r="B8" s="235" t="s">
        <v>419</v>
      </c>
      <c r="C8" s="346">
        <v>7</v>
      </c>
      <c r="D8" s="347">
        <v>0.2313284864507601</v>
      </c>
      <c r="E8" s="348">
        <v>7</v>
      </c>
      <c r="F8" s="348">
        <v>0</v>
      </c>
      <c r="G8" s="263">
        <v>0</v>
      </c>
      <c r="H8" s="349">
        <v>0</v>
      </c>
      <c r="I8" s="101"/>
    </row>
    <row r="9" spans="2:9" ht="24">
      <c r="B9" s="235" t="s">
        <v>237</v>
      </c>
      <c r="C9" s="346">
        <v>67</v>
      </c>
      <c r="D9" s="347">
        <v>2.2141440846001323</v>
      </c>
      <c r="E9" s="348">
        <v>67</v>
      </c>
      <c r="F9" s="348">
        <v>0</v>
      </c>
      <c r="G9" s="263">
        <v>0</v>
      </c>
      <c r="H9" s="349">
        <v>0</v>
      </c>
      <c r="I9" s="101"/>
    </row>
    <row r="10" spans="2:9" ht="36">
      <c r="B10" s="235" t="s">
        <v>238</v>
      </c>
      <c r="C10" s="346">
        <v>12</v>
      </c>
      <c r="D10" s="347">
        <v>0.39656311962987445</v>
      </c>
      <c r="E10" s="348">
        <v>12</v>
      </c>
      <c r="F10" s="348">
        <v>0</v>
      </c>
      <c r="G10" s="263">
        <v>0</v>
      </c>
      <c r="H10" s="349">
        <v>0</v>
      </c>
      <c r="I10" s="101"/>
    </row>
    <row r="11" spans="2:9" ht="36">
      <c r="B11" s="235" t="s">
        <v>239</v>
      </c>
      <c r="C11" s="346">
        <v>40</v>
      </c>
      <c r="D11" s="347">
        <v>1.3218770654329148</v>
      </c>
      <c r="E11" s="348">
        <v>39</v>
      </c>
      <c r="F11" s="348">
        <v>1</v>
      </c>
      <c r="G11" s="263">
        <v>0</v>
      </c>
      <c r="H11" s="349">
        <v>0</v>
      </c>
      <c r="I11" s="101"/>
    </row>
    <row r="12" spans="2:9" ht="36">
      <c r="B12" s="235" t="s">
        <v>240</v>
      </c>
      <c r="C12" s="346">
        <v>1</v>
      </c>
      <c r="D12" s="347">
        <v>3.3046926635822864E-2</v>
      </c>
      <c r="E12" s="348">
        <v>1</v>
      </c>
      <c r="F12" s="348">
        <v>0</v>
      </c>
      <c r="G12" s="263">
        <v>0</v>
      </c>
      <c r="H12" s="349">
        <v>0</v>
      </c>
      <c r="I12" s="101"/>
    </row>
    <row r="13" spans="2:9" ht="36">
      <c r="B13" s="235" t="s">
        <v>420</v>
      </c>
      <c r="C13" s="346">
        <v>1</v>
      </c>
      <c r="D13" s="347">
        <v>3.3046926635822864E-2</v>
      </c>
      <c r="E13" s="348">
        <v>1</v>
      </c>
      <c r="F13" s="348">
        <v>0</v>
      </c>
      <c r="G13" s="263">
        <v>0</v>
      </c>
      <c r="H13" s="349">
        <v>0</v>
      </c>
      <c r="I13" s="101"/>
    </row>
    <row r="14" spans="2:9" ht="36">
      <c r="B14" s="235" t="s">
        <v>241</v>
      </c>
      <c r="C14" s="346">
        <v>1</v>
      </c>
      <c r="D14" s="347">
        <v>3.3046926635822864E-2</v>
      </c>
      <c r="E14" s="348">
        <v>1</v>
      </c>
      <c r="F14" s="348">
        <v>0</v>
      </c>
      <c r="G14" s="263">
        <v>0</v>
      </c>
      <c r="H14" s="349">
        <v>0</v>
      </c>
      <c r="I14" s="101"/>
    </row>
    <row r="15" spans="2:9" ht="24">
      <c r="B15" s="235" t="s">
        <v>242</v>
      </c>
      <c r="C15" s="346">
        <v>3</v>
      </c>
      <c r="D15" s="347">
        <v>9.9140779907468612E-2</v>
      </c>
      <c r="E15" s="348">
        <v>2</v>
      </c>
      <c r="F15" s="348">
        <v>1</v>
      </c>
      <c r="G15" s="263">
        <v>0</v>
      </c>
      <c r="H15" s="349">
        <v>0</v>
      </c>
      <c r="I15" s="101"/>
    </row>
    <row r="16" spans="2:9">
      <c r="B16" s="235" t="s">
        <v>243</v>
      </c>
      <c r="C16" s="346">
        <v>1</v>
      </c>
      <c r="D16" s="347">
        <v>3.3046926635822864E-2</v>
      </c>
      <c r="E16" s="348">
        <v>1</v>
      </c>
      <c r="F16" s="348">
        <v>0</v>
      </c>
      <c r="G16" s="263">
        <v>0</v>
      </c>
      <c r="H16" s="349">
        <v>0</v>
      </c>
      <c r="I16" s="101"/>
    </row>
    <row r="17" spans="2:9" ht="36">
      <c r="B17" s="235" t="s">
        <v>244</v>
      </c>
      <c r="C17" s="346">
        <v>15</v>
      </c>
      <c r="D17" s="347">
        <v>0.49570389953734301</v>
      </c>
      <c r="E17" s="348">
        <v>15</v>
      </c>
      <c r="F17" s="348">
        <v>0</v>
      </c>
      <c r="G17" s="263">
        <v>0</v>
      </c>
      <c r="H17" s="349">
        <v>0</v>
      </c>
      <c r="I17" s="101"/>
    </row>
    <row r="18" spans="2:9" ht="24">
      <c r="B18" s="235" t="s">
        <v>245</v>
      </c>
      <c r="C18" s="346">
        <v>8</v>
      </c>
      <c r="D18" s="347">
        <v>0.26437541308658291</v>
      </c>
      <c r="E18" s="348">
        <v>8</v>
      </c>
      <c r="F18" s="348">
        <v>0</v>
      </c>
      <c r="G18" s="263">
        <v>0</v>
      </c>
      <c r="H18" s="349">
        <v>0</v>
      </c>
      <c r="I18" s="101"/>
    </row>
    <row r="19" spans="2:9">
      <c r="B19" s="235" t="s">
        <v>531</v>
      </c>
      <c r="C19" s="346">
        <v>3</v>
      </c>
      <c r="D19" s="347">
        <v>9.9140779907468612E-2</v>
      </c>
      <c r="E19" s="348">
        <v>3</v>
      </c>
      <c r="F19" s="348">
        <v>0</v>
      </c>
      <c r="G19" s="263">
        <v>0</v>
      </c>
      <c r="H19" s="349">
        <v>0</v>
      </c>
      <c r="I19" s="101"/>
    </row>
    <row r="20" spans="2:9" ht="48">
      <c r="B20" s="235" t="s">
        <v>246</v>
      </c>
      <c r="C20" s="346">
        <v>5</v>
      </c>
      <c r="D20" s="347">
        <v>0.16523463317911435</v>
      </c>
      <c r="E20" s="348">
        <v>5</v>
      </c>
      <c r="F20" s="348">
        <v>0</v>
      </c>
      <c r="G20" s="263">
        <v>0</v>
      </c>
      <c r="H20" s="349">
        <v>0</v>
      </c>
      <c r="I20" s="101"/>
    </row>
    <row r="21" spans="2:9" ht="48">
      <c r="B21" s="235" t="s">
        <v>247</v>
      </c>
      <c r="C21" s="346">
        <v>8</v>
      </c>
      <c r="D21" s="347">
        <v>0.26437541308658291</v>
      </c>
      <c r="E21" s="348">
        <v>8</v>
      </c>
      <c r="F21" s="348">
        <v>0</v>
      </c>
      <c r="G21" s="263">
        <v>0</v>
      </c>
      <c r="H21" s="349">
        <v>0</v>
      </c>
      <c r="I21" s="101"/>
    </row>
    <row r="22" spans="2:9" ht="24">
      <c r="B22" s="235" t="s">
        <v>248</v>
      </c>
      <c r="C22" s="346">
        <v>22</v>
      </c>
      <c r="D22" s="347">
        <v>0.72703238598810316</v>
      </c>
      <c r="E22" s="348">
        <v>22</v>
      </c>
      <c r="F22" s="348">
        <v>0</v>
      </c>
      <c r="G22" s="263">
        <v>0</v>
      </c>
      <c r="H22" s="349">
        <v>0</v>
      </c>
      <c r="I22" s="101"/>
    </row>
    <row r="23" spans="2:9" ht="36">
      <c r="B23" s="235" t="s">
        <v>249</v>
      </c>
      <c r="C23" s="346">
        <v>253</v>
      </c>
      <c r="D23" s="347">
        <v>8.3608724388631863</v>
      </c>
      <c r="E23" s="348">
        <v>253</v>
      </c>
      <c r="F23" s="348">
        <v>0</v>
      </c>
      <c r="G23" s="263">
        <v>0</v>
      </c>
      <c r="H23" s="349">
        <v>0</v>
      </c>
      <c r="I23" s="101"/>
    </row>
    <row r="24" spans="2:9" ht="24">
      <c r="B24" s="235" t="s">
        <v>250</v>
      </c>
      <c r="C24" s="346">
        <v>5</v>
      </c>
      <c r="D24" s="347">
        <v>0.16523463317911435</v>
      </c>
      <c r="E24" s="348">
        <v>5</v>
      </c>
      <c r="F24" s="348">
        <v>0</v>
      </c>
      <c r="G24" s="263">
        <v>0</v>
      </c>
      <c r="H24" s="349">
        <v>0</v>
      </c>
      <c r="I24" s="101"/>
    </row>
    <row r="25" spans="2:9" ht="24">
      <c r="B25" s="235" t="s">
        <v>251</v>
      </c>
      <c r="C25" s="346">
        <v>9</v>
      </c>
      <c r="D25" s="347">
        <v>0.29742233972240584</v>
      </c>
      <c r="E25" s="348">
        <v>9</v>
      </c>
      <c r="F25" s="348">
        <v>0</v>
      </c>
      <c r="G25" s="263">
        <v>0</v>
      </c>
      <c r="H25" s="349">
        <v>0</v>
      </c>
      <c r="I25" s="101"/>
    </row>
    <row r="26" spans="2:9" ht="24">
      <c r="B26" s="235" t="s">
        <v>479</v>
      </c>
      <c r="C26" s="346">
        <v>1</v>
      </c>
      <c r="D26" s="347">
        <v>3.3046926635822864E-2</v>
      </c>
      <c r="E26" s="348">
        <v>1</v>
      </c>
      <c r="F26" s="348">
        <v>0</v>
      </c>
      <c r="G26" s="263">
        <v>0</v>
      </c>
      <c r="H26" s="349">
        <v>0</v>
      </c>
      <c r="I26" s="101"/>
    </row>
    <row r="27" spans="2:9" ht="36">
      <c r="B27" s="235" t="s">
        <v>252</v>
      </c>
      <c r="C27" s="346">
        <v>20</v>
      </c>
      <c r="D27" s="347">
        <v>0.66093853271645742</v>
      </c>
      <c r="E27" s="348">
        <v>20</v>
      </c>
      <c r="F27" s="348">
        <v>0</v>
      </c>
      <c r="G27" s="263">
        <v>0</v>
      </c>
      <c r="H27" s="349">
        <v>0</v>
      </c>
      <c r="I27" s="101"/>
    </row>
    <row r="28" spans="2:9" ht="24">
      <c r="B28" s="235" t="s">
        <v>253</v>
      </c>
      <c r="C28" s="346">
        <v>1</v>
      </c>
      <c r="D28" s="347">
        <v>3.3046926635822864E-2</v>
      </c>
      <c r="E28" s="348">
        <v>1</v>
      </c>
      <c r="F28" s="348">
        <v>0</v>
      </c>
      <c r="G28" s="263">
        <v>0</v>
      </c>
      <c r="H28" s="349">
        <v>0</v>
      </c>
      <c r="I28" s="101"/>
    </row>
    <row r="29" spans="2:9" ht="24">
      <c r="B29" s="235" t="s">
        <v>254</v>
      </c>
      <c r="C29" s="346">
        <v>4</v>
      </c>
      <c r="D29" s="347">
        <v>0.13218770654329146</v>
      </c>
      <c r="E29" s="348">
        <v>4</v>
      </c>
      <c r="F29" s="348">
        <v>0</v>
      </c>
      <c r="G29" s="263">
        <v>0</v>
      </c>
      <c r="H29" s="349">
        <v>0</v>
      </c>
      <c r="I29" s="101"/>
    </row>
    <row r="30" spans="2:9" ht="24">
      <c r="B30" s="235" t="s">
        <v>532</v>
      </c>
      <c r="C30" s="346">
        <v>2</v>
      </c>
      <c r="D30" s="347">
        <v>6.6093853271645728E-2</v>
      </c>
      <c r="E30" s="348">
        <v>2</v>
      </c>
      <c r="F30" s="348">
        <v>0</v>
      </c>
      <c r="G30" s="263">
        <v>0</v>
      </c>
      <c r="H30" s="349">
        <v>0</v>
      </c>
      <c r="I30" s="101"/>
    </row>
    <row r="31" spans="2:9" ht="36">
      <c r="B31" s="235" t="s">
        <v>408</v>
      </c>
      <c r="C31" s="346">
        <v>1</v>
      </c>
      <c r="D31" s="347">
        <v>3.3046926635822864E-2</v>
      </c>
      <c r="E31" s="348">
        <v>1</v>
      </c>
      <c r="F31" s="348">
        <v>0</v>
      </c>
      <c r="G31" s="263">
        <v>0</v>
      </c>
      <c r="H31" s="349">
        <v>0</v>
      </c>
      <c r="I31" s="101"/>
    </row>
    <row r="32" spans="2:9" ht="36">
      <c r="B32" s="235" t="s">
        <v>533</v>
      </c>
      <c r="C32" s="346">
        <v>2</v>
      </c>
      <c r="D32" s="347">
        <v>6.6093853271645728E-2</v>
      </c>
      <c r="E32" s="348">
        <v>2</v>
      </c>
      <c r="F32" s="348">
        <v>0</v>
      </c>
      <c r="G32" s="263">
        <v>0</v>
      </c>
      <c r="H32" s="349">
        <v>0</v>
      </c>
      <c r="I32" s="101"/>
    </row>
    <row r="33" spans="2:9" ht="24">
      <c r="B33" s="235" t="s">
        <v>255</v>
      </c>
      <c r="C33" s="346">
        <v>9</v>
      </c>
      <c r="D33" s="347">
        <v>0.29742233972240584</v>
      </c>
      <c r="E33" s="348">
        <v>8</v>
      </c>
      <c r="F33" s="348">
        <v>0</v>
      </c>
      <c r="G33" s="263">
        <v>0</v>
      </c>
      <c r="H33" s="349">
        <v>1</v>
      </c>
      <c r="I33" s="101"/>
    </row>
    <row r="34" spans="2:9" ht="36">
      <c r="B34" s="235" t="s">
        <v>256</v>
      </c>
      <c r="C34" s="346">
        <v>6</v>
      </c>
      <c r="D34" s="347">
        <v>0.19828155981493722</v>
      </c>
      <c r="E34" s="348">
        <v>6</v>
      </c>
      <c r="F34" s="348">
        <v>0</v>
      </c>
      <c r="G34" s="263">
        <v>0</v>
      </c>
      <c r="H34" s="349">
        <v>0</v>
      </c>
      <c r="I34" s="101"/>
    </row>
    <row r="35" spans="2:9" ht="24">
      <c r="B35" s="235" t="s">
        <v>257</v>
      </c>
      <c r="C35" s="346">
        <v>7</v>
      </c>
      <c r="D35" s="347">
        <v>0.2313284864507601</v>
      </c>
      <c r="E35" s="348">
        <v>7</v>
      </c>
      <c r="F35" s="348">
        <v>0</v>
      </c>
      <c r="G35" s="263">
        <v>0</v>
      </c>
      <c r="H35" s="349">
        <v>0</v>
      </c>
      <c r="I35" s="101"/>
    </row>
    <row r="36" spans="2:9" ht="36">
      <c r="B36" s="235" t="s">
        <v>258</v>
      </c>
      <c r="C36" s="346">
        <v>15</v>
      </c>
      <c r="D36" s="347">
        <v>0.49570389953734301</v>
      </c>
      <c r="E36" s="348">
        <v>15</v>
      </c>
      <c r="F36" s="348">
        <v>0</v>
      </c>
      <c r="G36" s="263">
        <v>0</v>
      </c>
      <c r="H36" s="349">
        <v>0</v>
      </c>
      <c r="I36" s="101"/>
    </row>
    <row r="37" spans="2:9" ht="24">
      <c r="B37" s="235" t="s">
        <v>259</v>
      </c>
      <c r="C37" s="346">
        <v>1</v>
      </c>
      <c r="D37" s="347">
        <v>3.3046926635822864E-2</v>
      </c>
      <c r="E37" s="348">
        <v>1</v>
      </c>
      <c r="F37" s="348">
        <v>0</v>
      </c>
      <c r="G37" s="263">
        <v>0</v>
      </c>
      <c r="H37" s="349">
        <v>0</v>
      </c>
      <c r="I37" s="101"/>
    </row>
    <row r="38" spans="2:9" ht="24">
      <c r="B38" s="235" t="s">
        <v>534</v>
      </c>
      <c r="C38" s="346">
        <v>2</v>
      </c>
      <c r="D38" s="347">
        <v>6.6093853271645728E-2</v>
      </c>
      <c r="E38" s="348">
        <v>2</v>
      </c>
      <c r="F38" s="348">
        <v>0</v>
      </c>
      <c r="G38" s="263">
        <v>0</v>
      </c>
      <c r="H38" s="349">
        <v>0</v>
      </c>
      <c r="I38" s="101"/>
    </row>
    <row r="39" spans="2:9" ht="24">
      <c r="B39" s="235" t="s">
        <v>535</v>
      </c>
      <c r="C39" s="346">
        <v>1</v>
      </c>
      <c r="D39" s="347">
        <v>3.3046926635822864E-2</v>
      </c>
      <c r="E39" s="348">
        <v>1</v>
      </c>
      <c r="F39" s="348">
        <v>0</v>
      </c>
      <c r="G39" s="263">
        <v>0</v>
      </c>
      <c r="H39" s="349">
        <v>0</v>
      </c>
      <c r="I39" s="101"/>
    </row>
    <row r="40" spans="2:9" ht="48">
      <c r="B40" s="235" t="s">
        <v>536</v>
      </c>
      <c r="C40" s="346">
        <v>1</v>
      </c>
      <c r="D40" s="347">
        <v>3.3046926635822864E-2</v>
      </c>
      <c r="E40" s="348">
        <v>1</v>
      </c>
      <c r="F40" s="348">
        <v>0</v>
      </c>
      <c r="G40" s="263">
        <v>0</v>
      </c>
      <c r="H40" s="349">
        <v>0</v>
      </c>
      <c r="I40" s="101"/>
    </row>
    <row r="41" spans="2:9" ht="39.75" customHeight="1">
      <c r="B41" s="235" t="s">
        <v>409</v>
      </c>
      <c r="C41" s="346">
        <v>2</v>
      </c>
      <c r="D41" s="347">
        <v>6.6093853271645728E-2</v>
      </c>
      <c r="E41" s="348">
        <v>2</v>
      </c>
      <c r="F41" s="348">
        <v>0</v>
      </c>
      <c r="G41" s="263">
        <v>0</v>
      </c>
      <c r="H41" s="349">
        <v>0</v>
      </c>
      <c r="I41" s="101"/>
    </row>
    <row r="42" spans="2:9" ht="36.75" customHeight="1">
      <c r="B42" s="235" t="s">
        <v>537</v>
      </c>
      <c r="C42" s="346">
        <v>1</v>
      </c>
      <c r="D42" s="347">
        <v>3.3046926635822864E-2</v>
      </c>
      <c r="E42" s="348">
        <v>1</v>
      </c>
      <c r="F42" s="348">
        <v>0</v>
      </c>
      <c r="G42" s="263">
        <v>0</v>
      </c>
      <c r="H42" s="349">
        <v>0</v>
      </c>
      <c r="I42" s="101"/>
    </row>
    <row r="43" spans="2:9" ht="48">
      <c r="B43" s="235" t="s">
        <v>260</v>
      </c>
      <c r="C43" s="346">
        <v>4</v>
      </c>
      <c r="D43" s="347">
        <v>0.13218770654329146</v>
      </c>
      <c r="E43" s="348">
        <v>4</v>
      </c>
      <c r="F43" s="348">
        <v>0</v>
      </c>
      <c r="G43" s="263">
        <v>0</v>
      </c>
      <c r="H43" s="349">
        <v>0</v>
      </c>
      <c r="I43" s="101"/>
    </row>
    <row r="44" spans="2:9" ht="36">
      <c r="B44" s="235" t="s">
        <v>458</v>
      </c>
      <c r="C44" s="346">
        <v>1</v>
      </c>
      <c r="D44" s="347">
        <v>3.3046926635822864E-2</v>
      </c>
      <c r="E44" s="348">
        <v>1</v>
      </c>
      <c r="F44" s="348">
        <v>0</v>
      </c>
      <c r="G44" s="263">
        <v>0</v>
      </c>
      <c r="H44" s="349">
        <v>0</v>
      </c>
      <c r="I44" s="101"/>
    </row>
    <row r="45" spans="2:9" ht="48">
      <c r="B45" s="235" t="s">
        <v>261</v>
      </c>
      <c r="C45" s="346">
        <v>5</v>
      </c>
      <c r="D45" s="347">
        <v>0.16523463317911435</v>
      </c>
      <c r="E45" s="348">
        <v>5</v>
      </c>
      <c r="F45" s="348">
        <v>0</v>
      </c>
      <c r="G45" s="263">
        <v>0</v>
      </c>
      <c r="H45" s="349">
        <v>0</v>
      </c>
      <c r="I45" s="101"/>
    </row>
    <row r="46" spans="2:9" ht="36">
      <c r="B46" s="235" t="s">
        <v>538</v>
      </c>
      <c r="C46" s="346">
        <v>1</v>
      </c>
      <c r="D46" s="347">
        <v>3.3046926635822864E-2</v>
      </c>
      <c r="E46" s="348">
        <v>1</v>
      </c>
      <c r="F46" s="348">
        <v>0</v>
      </c>
      <c r="G46" s="263">
        <v>0</v>
      </c>
      <c r="H46" s="349">
        <v>0</v>
      </c>
      <c r="I46" s="101"/>
    </row>
    <row r="47" spans="2:9" ht="48">
      <c r="B47" s="235" t="s">
        <v>496</v>
      </c>
      <c r="C47" s="346">
        <v>1</v>
      </c>
      <c r="D47" s="347">
        <v>3.3046926635822864E-2</v>
      </c>
      <c r="E47" s="348">
        <v>1</v>
      </c>
      <c r="F47" s="348">
        <v>0</v>
      </c>
      <c r="G47" s="263">
        <v>0</v>
      </c>
      <c r="H47" s="349">
        <v>0</v>
      </c>
      <c r="I47" s="101"/>
    </row>
    <row r="48" spans="2:9" ht="48">
      <c r="B48" s="235" t="s">
        <v>539</v>
      </c>
      <c r="C48" s="346">
        <v>3</v>
      </c>
      <c r="D48" s="347">
        <v>9.9140779907468612E-2</v>
      </c>
      <c r="E48" s="348">
        <v>3</v>
      </c>
      <c r="F48" s="348">
        <v>0</v>
      </c>
      <c r="G48" s="263">
        <v>0</v>
      </c>
      <c r="H48" s="349">
        <v>0</v>
      </c>
      <c r="I48" s="101"/>
    </row>
    <row r="49" spans="2:9" ht="48">
      <c r="B49" s="235" t="s">
        <v>497</v>
      </c>
      <c r="C49" s="346">
        <v>2</v>
      </c>
      <c r="D49" s="347">
        <v>6.6093853271645728E-2</v>
      </c>
      <c r="E49" s="348">
        <v>2</v>
      </c>
      <c r="F49" s="348">
        <v>0</v>
      </c>
      <c r="G49" s="263">
        <v>0</v>
      </c>
      <c r="H49" s="349">
        <v>0</v>
      </c>
      <c r="I49" s="101"/>
    </row>
    <row r="50" spans="2:9" ht="24">
      <c r="B50" s="235" t="s">
        <v>262</v>
      </c>
      <c r="C50" s="346">
        <v>135</v>
      </c>
      <c r="D50" s="347">
        <v>4.4613350958360876</v>
      </c>
      <c r="E50" s="348">
        <v>131</v>
      </c>
      <c r="F50" s="348">
        <v>4</v>
      </c>
      <c r="G50" s="263">
        <v>0</v>
      </c>
      <c r="H50" s="349">
        <v>0</v>
      </c>
      <c r="I50" s="101"/>
    </row>
    <row r="51" spans="2:9" ht="24">
      <c r="B51" s="235" t="s">
        <v>540</v>
      </c>
      <c r="C51" s="346">
        <v>12</v>
      </c>
      <c r="D51" s="347">
        <v>0.39656311962987445</v>
      </c>
      <c r="E51" s="348">
        <v>12</v>
      </c>
      <c r="F51" s="348">
        <v>0</v>
      </c>
      <c r="G51" s="263">
        <v>0</v>
      </c>
      <c r="H51" s="349">
        <v>0</v>
      </c>
      <c r="I51" s="101"/>
    </row>
    <row r="52" spans="2:9">
      <c r="B52" s="235" t="s">
        <v>541</v>
      </c>
      <c r="C52" s="346">
        <v>2</v>
      </c>
      <c r="D52" s="347">
        <v>6.6093853271645728E-2</v>
      </c>
      <c r="E52" s="348">
        <v>2</v>
      </c>
      <c r="F52" s="348">
        <v>0</v>
      </c>
      <c r="G52" s="263">
        <v>0</v>
      </c>
      <c r="H52" s="349">
        <v>0</v>
      </c>
      <c r="I52" s="101"/>
    </row>
    <row r="53" spans="2:9" ht="36">
      <c r="B53" s="235" t="s">
        <v>263</v>
      </c>
      <c r="C53" s="346">
        <v>11</v>
      </c>
      <c r="D53" s="347">
        <v>0.36351619299405158</v>
      </c>
      <c r="E53" s="348">
        <v>11</v>
      </c>
      <c r="F53" s="348">
        <v>0</v>
      </c>
      <c r="G53" s="263">
        <v>0</v>
      </c>
      <c r="H53" s="349">
        <v>0</v>
      </c>
      <c r="I53" s="101"/>
    </row>
    <row r="54" spans="2:9" ht="24">
      <c r="B54" s="235" t="s">
        <v>498</v>
      </c>
      <c r="C54" s="346">
        <v>1</v>
      </c>
      <c r="D54" s="347">
        <v>3.3046926635822864E-2</v>
      </c>
      <c r="E54" s="348">
        <v>1</v>
      </c>
      <c r="F54" s="348">
        <v>0</v>
      </c>
      <c r="G54" s="263">
        <v>0</v>
      </c>
      <c r="H54" s="349">
        <v>0</v>
      </c>
      <c r="I54" s="101"/>
    </row>
    <row r="55" spans="2:9" ht="36">
      <c r="B55" s="235" t="s">
        <v>264</v>
      </c>
      <c r="C55" s="346">
        <v>3</v>
      </c>
      <c r="D55" s="347">
        <v>9.9140779907468612E-2</v>
      </c>
      <c r="E55" s="348">
        <v>3</v>
      </c>
      <c r="F55" s="348">
        <v>0</v>
      </c>
      <c r="G55" s="263">
        <v>0</v>
      </c>
      <c r="H55" s="349">
        <v>0</v>
      </c>
      <c r="I55" s="101"/>
    </row>
    <row r="56" spans="2:9" ht="28.5" customHeight="1">
      <c r="B56" s="235" t="s">
        <v>499</v>
      </c>
      <c r="C56" s="346">
        <v>1</v>
      </c>
      <c r="D56" s="347">
        <v>3.3046926635822864E-2</v>
      </c>
      <c r="E56" s="348">
        <v>1</v>
      </c>
      <c r="F56" s="348">
        <v>0</v>
      </c>
      <c r="G56" s="263">
        <v>0</v>
      </c>
      <c r="H56" s="349">
        <v>0</v>
      </c>
      <c r="I56" s="101"/>
    </row>
    <row r="57" spans="2:9" ht="36">
      <c r="B57" s="235" t="s">
        <v>500</v>
      </c>
      <c r="C57" s="346">
        <v>1</v>
      </c>
      <c r="D57" s="347">
        <v>3.3046926635822864E-2</v>
      </c>
      <c r="E57" s="348">
        <v>1</v>
      </c>
      <c r="F57" s="348">
        <v>0</v>
      </c>
      <c r="G57" s="263">
        <v>0</v>
      </c>
      <c r="H57" s="349">
        <v>0</v>
      </c>
      <c r="I57" s="101"/>
    </row>
    <row r="58" spans="2:9" ht="24">
      <c r="B58" s="235" t="s">
        <v>501</v>
      </c>
      <c r="C58" s="346">
        <v>2</v>
      </c>
      <c r="D58" s="347">
        <v>6.6093853271645728E-2</v>
      </c>
      <c r="E58" s="348">
        <v>2</v>
      </c>
      <c r="F58" s="348">
        <v>0</v>
      </c>
      <c r="G58" s="263">
        <v>0</v>
      </c>
      <c r="H58" s="349">
        <v>0</v>
      </c>
      <c r="I58" s="101"/>
    </row>
    <row r="59" spans="2:9" ht="36">
      <c r="B59" s="235" t="s">
        <v>502</v>
      </c>
      <c r="C59" s="346">
        <v>1</v>
      </c>
      <c r="D59" s="347">
        <v>3.3046926635822864E-2</v>
      </c>
      <c r="E59" s="348">
        <v>1</v>
      </c>
      <c r="F59" s="348">
        <v>0</v>
      </c>
      <c r="G59" s="263">
        <v>0</v>
      </c>
      <c r="H59" s="349">
        <v>0</v>
      </c>
      <c r="I59" s="101"/>
    </row>
    <row r="60" spans="2:9" ht="24">
      <c r="B60" s="235" t="s">
        <v>480</v>
      </c>
      <c r="C60" s="346">
        <v>2</v>
      </c>
      <c r="D60" s="347">
        <v>6.6093853271645728E-2</v>
      </c>
      <c r="E60" s="348">
        <v>2</v>
      </c>
      <c r="F60" s="348">
        <v>0</v>
      </c>
      <c r="G60" s="263">
        <v>0</v>
      </c>
      <c r="H60" s="349">
        <v>0</v>
      </c>
      <c r="I60" s="101"/>
    </row>
    <row r="61" spans="2:9" ht="36">
      <c r="B61" s="235" t="s">
        <v>410</v>
      </c>
      <c r="C61" s="346">
        <v>3</v>
      </c>
      <c r="D61" s="347">
        <v>9.9140779907468612E-2</v>
      </c>
      <c r="E61" s="348">
        <v>3</v>
      </c>
      <c r="F61" s="348">
        <v>0</v>
      </c>
      <c r="G61" s="263">
        <v>0</v>
      </c>
      <c r="H61" s="349">
        <v>0</v>
      </c>
      <c r="I61" s="101"/>
    </row>
    <row r="62" spans="2:9" ht="36">
      <c r="B62" s="235" t="s">
        <v>421</v>
      </c>
      <c r="C62" s="346">
        <v>6</v>
      </c>
      <c r="D62" s="347">
        <v>0.19828155981493722</v>
      </c>
      <c r="E62" s="348">
        <v>6</v>
      </c>
      <c r="F62" s="348">
        <v>0</v>
      </c>
      <c r="G62" s="263">
        <v>0</v>
      </c>
      <c r="H62" s="349">
        <v>0</v>
      </c>
      <c r="I62" s="101"/>
    </row>
    <row r="63" spans="2:9" ht="36">
      <c r="B63" s="235" t="s">
        <v>265</v>
      </c>
      <c r="C63" s="346">
        <v>3</v>
      </c>
      <c r="D63" s="347">
        <v>9.9140779907468612E-2</v>
      </c>
      <c r="E63" s="348">
        <v>3</v>
      </c>
      <c r="F63" s="348">
        <v>0</v>
      </c>
      <c r="G63" s="263">
        <v>0</v>
      </c>
      <c r="H63" s="349">
        <v>0</v>
      </c>
      <c r="I63" s="101"/>
    </row>
    <row r="64" spans="2:9" ht="24">
      <c r="B64" s="235" t="s">
        <v>266</v>
      </c>
      <c r="C64" s="346">
        <v>25</v>
      </c>
      <c r="D64" s="347">
        <v>0.82617316589557177</v>
      </c>
      <c r="E64" s="348">
        <v>25</v>
      </c>
      <c r="F64" s="348">
        <v>0</v>
      </c>
      <c r="G64" s="263">
        <v>0</v>
      </c>
      <c r="H64" s="349">
        <v>0</v>
      </c>
      <c r="I64" s="101"/>
    </row>
    <row r="65" spans="2:9" ht="39.75" customHeight="1">
      <c r="B65" s="235" t="s">
        <v>438</v>
      </c>
      <c r="C65" s="346">
        <v>3</v>
      </c>
      <c r="D65" s="347">
        <v>9.9140779907468612E-2</v>
      </c>
      <c r="E65" s="348">
        <v>3</v>
      </c>
      <c r="F65" s="348">
        <v>0</v>
      </c>
      <c r="G65" s="263">
        <v>0</v>
      </c>
      <c r="H65" s="349">
        <v>0</v>
      </c>
      <c r="I65" s="101"/>
    </row>
    <row r="66" spans="2:9" ht="36">
      <c r="B66" s="235" t="s">
        <v>267</v>
      </c>
      <c r="C66" s="346">
        <v>4</v>
      </c>
      <c r="D66" s="347">
        <v>0.13218770654329146</v>
      </c>
      <c r="E66" s="348">
        <v>4</v>
      </c>
      <c r="F66" s="348">
        <v>0</v>
      </c>
      <c r="G66" s="263">
        <v>0</v>
      </c>
      <c r="H66" s="349">
        <v>0</v>
      </c>
      <c r="I66" s="101"/>
    </row>
    <row r="67" spans="2:9" ht="36">
      <c r="B67" s="235" t="s">
        <v>268</v>
      </c>
      <c r="C67" s="346">
        <v>3</v>
      </c>
      <c r="D67" s="347">
        <v>9.9140779907468612E-2</v>
      </c>
      <c r="E67" s="348">
        <v>3</v>
      </c>
      <c r="F67" s="348">
        <v>0</v>
      </c>
      <c r="G67" s="263">
        <v>0</v>
      </c>
      <c r="H67" s="349">
        <v>0</v>
      </c>
      <c r="I67" s="101"/>
    </row>
    <row r="68" spans="2:9" ht="35.25" customHeight="1">
      <c r="B68" s="235" t="s">
        <v>269</v>
      </c>
      <c r="C68" s="346">
        <v>30</v>
      </c>
      <c r="D68" s="347">
        <v>0.99140779907468601</v>
      </c>
      <c r="E68" s="348">
        <v>30</v>
      </c>
      <c r="F68" s="348">
        <v>0</v>
      </c>
      <c r="G68" s="263">
        <v>0</v>
      </c>
      <c r="H68" s="349">
        <v>0</v>
      </c>
      <c r="I68" s="101"/>
    </row>
    <row r="69" spans="2:9" ht="36">
      <c r="B69" s="235" t="s">
        <v>270</v>
      </c>
      <c r="C69" s="346">
        <v>8</v>
      </c>
      <c r="D69" s="347">
        <v>0.26437541308658291</v>
      </c>
      <c r="E69" s="348">
        <v>8</v>
      </c>
      <c r="F69" s="348">
        <v>0</v>
      </c>
      <c r="G69" s="263">
        <v>0</v>
      </c>
      <c r="H69" s="349">
        <v>0</v>
      </c>
      <c r="I69" s="101"/>
    </row>
    <row r="70" spans="2:9" ht="36">
      <c r="B70" s="235" t="s">
        <v>422</v>
      </c>
      <c r="C70" s="346">
        <v>1</v>
      </c>
      <c r="D70" s="347">
        <v>3.3046926635822864E-2</v>
      </c>
      <c r="E70" s="348">
        <v>1</v>
      </c>
      <c r="F70" s="348">
        <v>0</v>
      </c>
      <c r="G70" s="263">
        <v>0</v>
      </c>
      <c r="H70" s="349">
        <v>0</v>
      </c>
      <c r="I70" s="101"/>
    </row>
    <row r="71" spans="2:9" ht="48">
      <c r="B71" s="235" t="s">
        <v>271</v>
      </c>
      <c r="C71" s="346">
        <v>148</v>
      </c>
      <c r="D71" s="347">
        <v>4.8909451421017849</v>
      </c>
      <c r="E71" s="348">
        <v>148</v>
      </c>
      <c r="F71" s="348">
        <v>0</v>
      </c>
      <c r="G71" s="263">
        <v>0</v>
      </c>
      <c r="H71" s="349">
        <v>0</v>
      </c>
      <c r="I71" s="101"/>
    </row>
    <row r="72" spans="2:9" ht="48">
      <c r="B72" s="235" t="s">
        <v>272</v>
      </c>
      <c r="C72" s="346">
        <v>4</v>
      </c>
      <c r="D72" s="347">
        <v>0.13218770654329146</v>
      </c>
      <c r="E72" s="348">
        <v>4</v>
      </c>
      <c r="F72" s="348">
        <v>0</v>
      </c>
      <c r="G72" s="263">
        <v>0</v>
      </c>
      <c r="H72" s="349">
        <v>0</v>
      </c>
      <c r="I72" s="101"/>
    </row>
    <row r="73" spans="2:9" ht="36">
      <c r="B73" s="235" t="s">
        <v>273</v>
      </c>
      <c r="C73" s="346">
        <v>2</v>
      </c>
      <c r="D73" s="347">
        <v>6.6093853271645728E-2</v>
      </c>
      <c r="E73" s="348">
        <v>2</v>
      </c>
      <c r="F73" s="348">
        <v>0</v>
      </c>
      <c r="G73" s="263">
        <v>0</v>
      </c>
      <c r="H73" s="349">
        <v>0</v>
      </c>
      <c r="I73" s="101"/>
    </row>
    <row r="74" spans="2:9" ht="24">
      <c r="B74" s="235" t="s">
        <v>274</v>
      </c>
      <c r="C74" s="346">
        <v>25</v>
      </c>
      <c r="D74" s="347">
        <v>0.82617316589557177</v>
      </c>
      <c r="E74" s="348">
        <v>25</v>
      </c>
      <c r="F74" s="348">
        <v>0</v>
      </c>
      <c r="G74" s="263">
        <v>0</v>
      </c>
      <c r="H74" s="349">
        <v>0</v>
      </c>
      <c r="I74" s="101"/>
    </row>
    <row r="75" spans="2:9" ht="36">
      <c r="B75" s="235" t="s">
        <v>275</v>
      </c>
      <c r="C75" s="346">
        <v>86</v>
      </c>
      <c r="D75" s="347">
        <v>2.8420356906807669</v>
      </c>
      <c r="E75" s="348">
        <v>86</v>
      </c>
      <c r="F75" s="348">
        <v>0</v>
      </c>
      <c r="G75" s="263">
        <v>0</v>
      </c>
      <c r="H75" s="349">
        <v>0</v>
      </c>
      <c r="I75" s="101"/>
    </row>
    <row r="76" spans="2:9" ht="36">
      <c r="B76" s="235" t="s">
        <v>276</v>
      </c>
      <c r="C76" s="346">
        <v>72</v>
      </c>
      <c r="D76" s="347">
        <v>2.3793787177792467</v>
      </c>
      <c r="E76" s="348">
        <v>72</v>
      </c>
      <c r="F76" s="348">
        <v>0</v>
      </c>
      <c r="G76" s="263">
        <v>0</v>
      </c>
      <c r="H76" s="349">
        <v>0</v>
      </c>
      <c r="I76" s="101"/>
    </row>
    <row r="77" spans="2:9" ht="36">
      <c r="B77" s="235" t="s">
        <v>277</v>
      </c>
      <c r="C77" s="346">
        <v>24</v>
      </c>
      <c r="D77" s="347">
        <v>0.7931262392597489</v>
      </c>
      <c r="E77" s="348">
        <v>24</v>
      </c>
      <c r="F77" s="348">
        <v>0</v>
      </c>
      <c r="G77" s="263">
        <v>0</v>
      </c>
      <c r="H77" s="349">
        <v>0</v>
      </c>
      <c r="I77" s="101"/>
    </row>
    <row r="78" spans="2:9" ht="36">
      <c r="B78" s="235" t="s">
        <v>278</v>
      </c>
      <c r="C78" s="346">
        <v>23</v>
      </c>
      <c r="D78" s="347">
        <v>0.76007931262392603</v>
      </c>
      <c r="E78" s="348">
        <v>23</v>
      </c>
      <c r="F78" s="348">
        <v>0</v>
      </c>
      <c r="G78" s="263">
        <v>0</v>
      </c>
      <c r="H78" s="349">
        <v>0</v>
      </c>
      <c r="I78" s="101"/>
    </row>
    <row r="79" spans="2:9" ht="24">
      <c r="B79" s="235" t="s">
        <v>279</v>
      </c>
      <c r="C79" s="346">
        <v>36</v>
      </c>
      <c r="D79" s="347">
        <v>1.1896893588896233</v>
      </c>
      <c r="E79" s="348">
        <v>36</v>
      </c>
      <c r="F79" s="348">
        <v>0</v>
      </c>
      <c r="G79" s="263">
        <v>0</v>
      </c>
      <c r="H79" s="349">
        <v>0</v>
      </c>
      <c r="I79" s="101"/>
    </row>
    <row r="80" spans="2:9" ht="24">
      <c r="B80" s="235" t="s">
        <v>280</v>
      </c>
      <c r="C80" s="346">
        <v>9</v>
      </c>
      <c r="D80" s="347">
        <v>0.29742233972240584</v>
      </c>
      <c r="E80" s="348">
        <v>8</v>
      </c>
      <c r="F80" s="348">
        <v>0</v>
      </c>
      <c r="G80" s="263">
        <v>0</v>
      </c>
      <c r="H80" s="349">
        <v>1</v>
      </c>
      <c r="I80" s="101"/>
    </row>
    <row r="81" spans="2:9" ht="24">
      <c r="B81" s="235" t="s">
        <v>542</v>
      </c>
      <c r="C81" s="346">
        <v>1</v>
      </c>
      <c r="D81" s="347">
        <v>3.3046926635822864E-2</v>
      </c>
      <c r="E81" s="348">
        <v>1</v>
      </c>
      <c r="F81" s="348">
        <v>0</v>
      </c>
      <c r="G81" s="263">
        <v>0</v>
      </c>
      <c r="H81" s="349">
        <v>0</v>
      </c>
      <c r="I81" s="101"/>
    </row>
    <row r="82" spans="2:9" ht="24">
      <c r="B82" s="235" t="s">
        <v>281</v>
      </c>
      <c r="C82" s="346">
        <v>8</v>
      </c>
      <c r="D82" s="347">
        <v>0.26437541308658291</v>
      </c>
      <c r="E82" s="348">
        <v>8</v>
      </c>
      <c r="F82" s="348">
        <v>0</v>
      </c>
      <c r="G82" s="263">
        <v>0</v>
      </c>
      <c r="H82" s="349">
        <v>0</v>
      </c>
      <c r="I82" s="101"/>
    </row>
    <row r="83" spans="2:9">
      <c r="B83" s="235" t="s">
        <v>543</v>
      </c>
      <c r="C83" s="346">
        <v>2</v>
      </c>
      <c r="D83" s="347">
        <v>6.6093853271645728E-2</v>
      </c>
      <c r="E83" s="348">
        <v>2</v>
      </c>
      <c r="F83" s="348">
        <v>0</v>
      </c>
      <c r="G83" s="263">
        <v>0</v>
      </c>
      <c r="H83" s="349">
        <v>0</v>
      </c>
      <c r="I83" s="101"/>
    </row>
    <row r="84" spans="2:9">
      <c r="B84" s="235" t="s">
        <v>282</v>
      </c>
      <c r="C84" s="346">
        <v>10</v>
      </c>
      <c r="D84" s="347">
        <v>0.33046926635822871</v>
      </c>
      <c r="E84" s="348">
        <v>10</v>
      </c>
      <c r="F84" s="348">
        <v>0</v>
      </c>
      <c r="G84" s="263">
        <v>0</v>
      </c>
      <c r="H84" s="349">
        <v>0</v>
      </c>
      <c r="I84" s="101"/>
    </row>
    <row r="85" spans="2:9" ht="24">
      <c r="B85" s="235" t="s">
        <v>459</v>
      </c>
      <c r="C85" s="346">
        <v>3</v>
      </c>
      <c r="D85" s="347">
        <v>9.9140779907468612E-2</v>
      </c>
      <c r="E85" s="348">
        <v>3</v>
      </c>
      <c r="F85" s="348">
        <v>0</v>
      </c>
      <c r="G85" s="263">
        <v>0</v>
      </c>
      <c r="H85" s="349">
        <v>0</v>
      </c>
      <c r="I85" s="101"/>
    </row>
    <row r="86" spans="2:9" ht="36">
      <c r="B86" s="235" t="s">
        <v>283</v>
      </c>
      <c r="C86" s="346">
        <v>30</v>
      </c>
      <c r="D86" s="347">
        <v>0.99140779907468601</v>
      </c>
      <c r="E86" s="348">
        <v>30</v>
      </c>
      <c r="F86" s="348">
        <v>0</v>
      </c>
      <c r="G86" s="263">
        <v>0</v>
      </c>
      <c r="H86" s="349">
        <v>0</v>
      </c>
      <c r="I86" s="101"/>
    </row>
    <row r="87" spans="2:9" ht="24">
      <c r="B87" s="235" t="s">
        <v>284</v>
      </c>
      <c r="C87" s="346">
        <v>18</v>
      </c>
      <c r="D87" s="347">
        <v>0.59484467944481167</v>
      </c>
      <c r="E87" s="348">
        <v>18</v>
      </c>
      <c r="F87" s="348">
        <v>0</v>
      </c>
      <c r="G87" s="263">
        <v>0</v>
      </c>
      <c r="H87" s="349">
        <v>0</v>
      </c>
      <c r="I87" s="101"/>
    </row>
    <row r="88" spans="2:9" ht="48">
      <c r="B88" s="235" t="s">
        <v>285</v>
      </c>
      <c r="C88" s="346">
        <v>10</v>
      </c>
      <c r="D88" s="347">
        <v>0.33046926635822871</v>
      </c>
      <c r="E88" s="348">
        <v>10</v>
      </c>
      <c r="F88" s="348">
        <v>0</v>
      </c>
      <c r="G88" s="263">
        <v>0</v>
      </c>
      <c r="H88" s="349">
        <v>0</v>
      </c>
      <c r="I88" s="101"/>
    </row>
    <row r="89" spans="2:9" ht="24">
      <c r="B89" s="235" t="s">
        <v>286</v>
      </c>
      <c r="C89" s="346">
        <v>6</v>
      </c>
      <c r="D89" s="347">
        <v>0.19828155981493722</v>
      </c>
      <c r="E89" s="348">
        <v>6</v>
      </c>
      <c r="F89" s="348">
        <v>0</v>
      </c>
      <c r="G89" s="263">
        <v>0</v>
      </c>
      <c r="H89" s="349">
        <v>0</v>
      </c>
      <c r="I89" s="101"/>
    </row>
    <row r="90" spans="2:9" ht="36">
      <c r="B90" s="235" t="s">
        <v>287</v>
      </c>
      <c r="C90" s="346">
        <v>25</v>
      </c>
      <c r="D90" s="347">
        <v>0.82617316589557177</v>
      </c>
      <c r="E90" s="348">
        <v>25</v>
      </c>
      <c r="F90" s="348">
        <v>0</v>
      </c>
      <c r="G90" s="263">
        <v>0</v>
      </c>
      <c r="H90" s="349">
        <v>0</v>
      </c>
      <c r="I90" s="101"/>
    </row>
    <row r="91" spans="2:9" ht="24">
      <c r="B91" s="235" t="s">
        <v>288</v>
      </c>
      <c r="C91" s="346">
        <v>31</v>
      </c>
      <c r="D91" s="347">
        <v>1.0244547257105088</v>
      </c>
      <c r="E91" s="348">
        <v>31</v>
      </c>
      <c r="F91" s="348">
        <v>0</v>
      </c>
      <c r="G91" s="263">
        <v>0</v>
      </c>
      <c r="H91" s="349">
        <v>0</v>
      </c>
      <c r="I91" s="101"/>
    </row>
    <row r="92" spans="2:9" ht="36">
      <c r="B92" s="235" t="s">
        <v>289</v>
      </c>
      <c r="C92" s="346">
        <v>22</v>
      </c>
      <c r="D92" s="347">
        <v>0.72703238598810316</v>
      </c>
      <c r="E92" s="348">
        <v>22</v>
      </c>
      <c r="F92" s="348">
        <v>0</v>
      </c>
      <c r="G92" s="263">
        <v>0</v>
      </c>
      <c r="H92" s="349">
        <v>0</v>
      </c>
      <c r="I92" s="101"/>
    </row>
    <row r="93" spans="2:9" ht="36">
      <c r="B93" s="235" t="s">
        <v>290</v>
      </c>
      <c r="C93" s="346">
        <v>153</v>
      </c>
      <c r="D93" s="347">
        <v>5.0561797752808983</v>
      </c>
      <c r="E93" s="348">
        <v>153</v>
      </c>
      <c r="F93" s="348">
        <v>0</v>
      </c>
      <c r="G93" s="263">
        <v>0</v>
      </c>
      <c r="H93" s="349">
        <v>0</v>
      </c>
      <c r="I93" s="101"/>
    </row>
    <row r="94" spans="2:9" ht="24">
      <c r="B94" s="235" t="s">
        <v>291</v>
      </c>
      <c r="C94" s="346">
        <v>13</v>
      </c>
      <c r="D94" s="347">
        <v>0.42961004626569732</v>
      </c>
      <c r="E94" s="348">
        <v>13</v>
      </c>
      <c r="F94" s="348">
        <v>0</v>
      </c>
      <c r="G94" s="263">
        <v>0</v>
      </c>
      <c r="H94" s="349">
        <v>0</v>
      </c>
      <c r="I94" s="101"/>
    </row>
    <row r="95" spans="2:9" ht="24">
      <c r="B95" s="235" t="s">
        <v>292</v>
      </c>
      <c r="C95" s="346">
        <v>3</v>
      </c>
      <c r="D95" s="347">
        <v>9.9140779907468612E-2</v>
      </c>
      <c r="E95" s="348">
        <v>3</v>
      </c>
      <c r="F95" s="348">
        <v>0</v>
      </c>
      <c r="G95" s="263">
        <v>0</v>
      </c>
      <c r="H95" s="349">
        <v>0</v>
      </c>
      <c r="I95" s="101"/>
    </row>
    <row r="96" spans="2:9">
      <c r="B96" s="235" t="s">
        <v>293</v>
      </c>
      <c r="C96" s="346">
        <v>157</v>
      </c>
      <c r="D96" s="347">
        <v>5.1883674818241898</v>
      </c>
      <c r="E96" s="348">
        <v>157</v>
      </c>
      <c r="F96" s="348">
        <v>0</v>
      </c>
      <c r="G96" s="263">
        <v>0</v>
      </c>
      <c r="H96" s="349">
        <v>0</v>
      </c>
      <c r="I96" s="101"/>
    </row>
    <row r="97" spans="1:9" ht="36">
      <c r="B97" s="235" t="s">
        <v>294</v>
      </c>
      <c r="C97" s="346">
        <v>34</v>
      </c>
      <c r="D97" s="347">
        <v>1.1235955056179776</v>
      </c>
      <c r="E97" s="348">
        <v>34</v>
      </c>
      <c r="F97" s="348">
        <v>0</v>
      </c>
      <c r="G97" s="263">
        <v>0</v>
      </c>
      <c r="H97" s="349">
        <v>0</v>
      </c>
      <c r="I97" s="101"/>
    </row>
    <row r="98" spans="1:9" ht="24">
      <c r="B98" s="235" t="s">
        <v>295</v>
      </c>
      <c r="C98" s="346">
        <v>2</v>
      </c>
      <c r="D98" s="347">
        <v>6.6093853271645728E-2</v>
      </c>
      <c r="E98" s="348">
        <v>2</v>
      </c>
      <c r="F98" s="348">
        <v>0</v>
      </c>
      <c r="G98" s="263">
        <v>0</v>
      </c>
      <c r="H98" s="349">
        <v>0</v>
      </c>
      <c r="I98" s="101"/>
    </row>
    <row r="99" spans="1:9" ht="24">
      <c r="A99" s="63"/>
      <c r="B99" s="235" t="s">
        <v>296</v>
      </c>
      <c r="C99" s="346">
        <v>1</v>
      </c>
      <c r="D99" s="347">
        <v>3.3046926635822864E-2</v>
      </c>
      <c r="E99" s="348">
        <v>1</v>
      </c>
      <c r="F99" s="348">
        <v>0</v>
      </c>
      <c r="G99" s="263">
        <v>0</v>
      </c>
      <c r="H99" s="349">
        <v>0</v>
      </c>
      <c r="I99" s="101"/>
    </row>
    <row r="100" spans="1:9" ht="24">
      <c r="B100" s="235" t="s">
        <v>503</v>
      </c>
      <c r="C100" s="346">
        <v>1</v>
      </c>
      <c r="D100" s="347">
        <v>3.3046926635822864E-2</v>
      </c>
      <c r="E100" s="348">
        <v>1</v>
      </c>
      <c r="F100" s="348">
        <v>0</v>
      </c>
      <c r="G100" s="263">
        <v>0</v>
      </c>
      <c r="H100" s="349">
        <v>0</v>
      </c>
      <c r="I100" s="101"/>
    </row>
    <row r="101" spans="1:9" ht="24">
      <c r="B101" s="235" t="s">
        <v>544</v>
      </c>
      <c r="C101" s="346">
        <v>1</v>
      </c>
      <c r="D101" s="347">
        <v>3.3046926635822864E-2</v>
      </c>
      <c r="E101" s="348">
        <v>1</v>
      </c>
      <c r="F101" s="348">
        <v>0</v>
      </c>
      <c r="G101" s="263">
        <v>0</v>
      </c>
      <c r="H101" s="349">
        <v>0</v>
      </c>
      <c r="I101" s="101"/>
    </row>
    <row r="102" spans="1:9">
      <c r="B102" s="185" t="s">
        <v>545</v>
      </c>
      <c r="C102" s="350">
        <v>1</v>
      </c>
      <c r="D102" s="351">
        <v>3.3046926635822864E-2</v>
      </c>
      <c r="E102" s="352">
        <v>1</v>
      </c>
      <c r="F102" s="352">
        <v>0</v>
      </c>
      <c r="G102" s="263">
        <v>0</v>
      </c>
      <c r="H102" s="349">
        <v>0</v>
      </c>
      <c r="I102" s="101"/>
    </row>
    <row r="103" spans="1:9" ht="24">
      <c r="B103" s="235" t="s">
        <v>297</v>
      </c>
      <c r="C103" s="346">
        <v>7</v>
      </c>
      <c r="D103" s="347">
        <v>0.2313284864507601</v>
      </c>
      <c r="E103" s="349">
        <v>7</v>
      </c>
      <c r="F103" s="349">
        <v>0</v>
      </c>
      <c r="G103" s="263">
        <v>0</v>
      </c>
      <c r="H103" s="349">
        <v>0</v>
      </c>
      <c r="I103" s="101"/>
    </row>
    <row r="104" spans="1:9" ht="36">
      <c r="B104" s="235" t="s">
        <v>546</v>
      </c>
      <c r="C104" s="346">
        <v>1</v>
      </c>
      <c r="D104" s="347">
        <v>3.3046926635822864E-2</v>
      </c>
      <c r="E104" s="349">
        <v>1</v>
      </c>
      <c r="F104" s="349">
        <v>0</v>
      </c>
      <c r="G104" s="263">
        <v>0</v>
      </c>
      <c r="H104" s="349">
        <v>0</v>
      </c>
      <c r="I104" s="101"/>
    </row>
    <row r="105" spans="1:9" ht="24">
      <c r="B105" s="235" t="s">
        <v>547</v>
      </c>
      <c r="C105" s="346">
        <v>1</v>
      </c>
      <c r="D105" s="347">
        <v>3.3046926635822864E-2</v>
      </c>
      <c r="E105" s="349">
        <v>1</v>
      </c>
      <c r="F105" s="349">
        <v>0</v>
      </c>
      <c r="G105" s="263">
        <v>0</v>
      </c>
      <c r="H105" s="349">
        <v>0</v>
      </c>
      <c r="I105" s="101"/>
    </row>
    <row r="106" spans="1:9">
      <c r="B106" s="235" t="s">
        <v>548</v>
      </c>
      <c r="C106" s="346">
        <v>1</v>
      </c>
      <c r="D106" s="347">
        <v>3.3046926635822864E-2</v>
      </c>
      <c r="E106" s="349">
        <v>1</v>
      </c>
      <c r="F106" s="349">
        <v>0</v>
      </c>
      <c r="G106" s="263">
        <v>0</v>
      </c>
      <c r="H106" s="349">
        <v>0</v>
      </c>
      <c r="I106" s="101"/>
    </row>
    <row r="107" spans="1:9">
      <c r="B107" s="235" t="s">
        <v>298</v>
      </c>
      <c r="C107" s="346">
        <v>4</v>
      </c>
      <c r="D107" s="347">
        <v>0.13218770654329146</v>
      </c>
      <c r="E107" s="349">
        <v>4</v>
      </c>
      <c r="F107" s="349">
        <v>0</v>
      </c>
      <c r="G107" s="263">
        <v>0</v>
      </c>
      <c r="H107" s="349">
        <v>0</v>
      </c>
      <c r="I107" s="101"/>
    </row>
    <row r="108" spans="1:9" ht="24" customHeight="1">
      <c r="B108" s="235" t="s">
        <v>549</v>
      </c>
      <c r="C108" s="346">
        <v>1</v>
      </c>
      <c r="D108" s="347">
        <v>3.3046926635822864E-2</v>
      </c>
      <c r="E108" s="349">
        <v>1</v>
      </c>
      <c r="F108" s="349">
        <v>0</v>
      </c>
      <c r="G108" s="263">
        <v>0</v>
      </c>
      <c r="H108" s="349">
        <v>0</v>
      </c>
      <c r="I108" s="101"/>
    </row>
    <row r="109" spans="1:9" ht="37.5" customHeight="1">
      <c r="B109" s="235" t="s">
        <v>550</v>
      </c>
      <c r="C109" s="346">
        <v>1</v>
      </c>
      <c r="D109" s="347">
        <v>3.3046926635822864E-2</v>
      </c>
      <c r="E109" s="349">
        <v>1</v>
      </c>
      <c r="F109" s="349">
        <v>0</v>
      </c>
      <c r="G109" s="263">
        <v>0</v>
      </c>
      <c r="H109" s="349">
        <v>0</v>
      </c>
      <c r="I109" s="101"/>
    </row>
    <row r="110" spans="1:9">
      <c r="B110" s="237" t="s">
        <v>299</v>
      </c>
      <c r="C110" s="353">
        <v>143</v>
      </c>
      <c r="D110" s="347">
        <v>4.7257105089226705</v>
      </c>
      <c r="E110" s="354">
        <v>143</v>
      </c>
      <c r="F110" s="354">
        <v>0</v>
      </c>
      <c r="G110" s="263">
        <v>0</v>
      </c>
      <c r="H110" s="349">
        <v>0</v>
      </c>
      <c r="I110" s="101"/>
    </row>
    <row r="111" spans="1:9">
      <c r="B111" s="238" t="s">
        <v>300</v>
      </c>
      <c r="C111" s="355">
        <v>68</v>
      </c>
      <c r="D111" s="356">
        <v>2.2471910112359552</v>
      </c>
      <c r="E111" s="357">
        <v>68</v>
      </c>
      <c r="F111" s="357">
        <v>0</v>
      </c>
      <c r="G111" s="263">
        <v>0</v>
      </c>
      <c r="H111" s="349">
        <v>0</v>
      </c>
      <c r="I111" s="101"/>
    </row>
    <row r="112" spans="1:9">
      <c r="B112" s="263" t="s">
        <v>301</v>
      </c>
      <c r="C112" s="355">
        <v>12</v>
      </c>
      <c r="D112" s="356">
        <v>0.39656311962987445</v>
      </c>
      <c r="E112" s="349">
        <v>12</v>
      </c>
      <c r="F112" s="349">
        <v>0</v>
      </c>
      <c r="G112" s="263">
        <v>0</v>
      </c>
      <c r="H112" s="349">
        <v>0</v>
      </c>
      <c r="I112" s="101"/>
    </row>
    <row r="113" spans="2:9">
      <c r="B113" s="263" t="s">
        <v>302</v>
      </c>
      <c r="C113" s="355">
        <v>29</v>
      </c>
      <c r="D113" s="356">
        <v>0.95836087243886314</v>
      </c>
      <c r="E113" s="349">
        <v>29</v>
      </c>
      <c r="F113" s="349">
        <v>0</v>
      </c>
      <c r="G113" s="263">
        <v>0</v>
      </c>
      <c r="H113" s="349">
        <v>0</v>
      </c>
      <c r="I113" s="101"/>
    </row>
    <row r="114" spans="2:9" ht="24">
      <c r="B114" s="238" t="s">
        <v>504</v>
      </c>
      <c r="C114" s="355">
        <v>1</v>
      </c>
      <c r="D114" s="356">
        <v>3.3046926635822864E-2</v>
      </c>
      <c r="E114" s="357">
        <v>1</v>
      </c>
      <c r="F114" s="357">
        <v>0</v>
      </c>
      <c r="G114" s="263">
        <v>0</v>
      </c>
      <c r="H114" s="357">
        <v>0</v>
      </c>
      <c r="I114" s="101"/>
    </row>
    <row r="115" spans="2:9" ht="24">
      <c r="B115" s="238" t="s">
        <v>551</v>
      </c>
      <c r="C115" s="355">
        <v>1</v>
      </c>
      <c r="D115" s="356">
        <v>3.3046926635822864E-2</v>
      </c>
      <c r="E115" s="357">
        <v>1</v>
      </c>
      <c r="F115" s="357">
        <v>0</v>
      </c>
      <c r="G115" s="238">
        <v>0</v>
      </c>
      <c r="H115" s="357">
        <v>0</v>
      </c>
    </row>
    <row r="116" spans="2:9" ht="24">
      <c r="B116" s="263" t="s">
        <v>385</v>
      </c>
      <c r="C116" s="355">
        <v>9</v>
      </c>
      <c r="D116" s="356">
        <v>0.29742233972240584</v>
      </c>
      <c r="E116" s="263">
        <v>9</v>
      </c>
      <c r="F116" s="263">
        <v>0</v>
      </c>
      <c r="G116" s="263">
        <v>0</v>
      </c>
      <c r="H116" s="263">
        <v>0</v>
      </c>
    </row>
    <row r="117" spans="2:9" ht="36">
      <c r="B117" s="263" t="s">
        <v>552</v>
      </c>
      <c r="C117" s="355">
        <v>2</v>
      </c>
      <c r="D117" s="356">
        <v>6.6093853271645728E-2</v>
      </c>
      <c r="E117" s="263">
        <v>2</v>
      </c>
      <c r="F117" s="263">
        <v>0</v>
      </c>
      <c r="G117" s="263">
        <v>0</v>
      </c>
      <c r="H117" s="263">
        <v>0</v>
      </c>
    </row>
    <row r="118" spans="2:9" ht="36">
      <c r="B118" s="263" t="s">
        <v>303</v>
      </c>
      <c r="C118" s="355">
        <v>12</v>
      </c>
      <c r="D118" s="356">
        <v>0.39656311962987445</v>
      </c>
      <c r="E118" s="263">
        <v>12</v>
      </c>
      <c r="F118" s="263">
        <v>0</v>
      </c>
      <c r="G118" s="263">
        <v>0</v>
      </c>
      <c r="H118" s="263">
        <v>0</v>
      </c>
    </row>
    <row r="119" spans="2:9" ht="36">
      <c r="B119" s="263" t="s">
        <v>460</v>
      </c>
      <c r="C119" s="355">
        <v>2</v>
      </c>
      <c r="D119" s="356">
        <v>6.6093853271645728E-2</v>
      </c>
      <c r="E119" s="263">
        <v>2</v>
      </c>
      <c r="F119" s="263">
        <v>0</v>
      </c>
      <c r="G119" s="263">
        <v>0</v>
      </c>
      <c r="H119" s="263">
        <v>0</v>
      </c>
    </row>
    <row r="120" spans="2:9" ht="36">
      <c r="B120" s="263" t="s">
        <v>304</v>
      </c>
      <c r="C120" s="355">
        <v>2</v>
      </c>
      <c r="D120" s="356">
        <v>6.6093853271645728E-2</v>
      </c>
      <c r="E120" s="263">
        <v>2</v>
      </c>
      <c r="F120" s="263">
        <v>0</v>
      </c>
      <c r="G120" s="263">
        <v>0</v>
      </c>
      <c r="H120" s="263">
        <v>0</v>
      </c>
    </row>
    <row r="121" spans="2:9" ht="24">
      <c r="B121" s="263" t="s">
        <v>305</v>
      </c>
      <c r="C121" s="355">
        <v>68</v>
      </c>
      <c r="D121" s="356">
        <v>2.2471910112359552</v>
      </c>
      <c r="E121" s="263">
        <v>68</v>
      </c>
      <c r="F121" s="263">
        <v>0</v>
      </c>
      <c r="G121" s="263">
        <v>0</v>
      </c>
      <c r="H121" s="263">
        <v>0</v>
      </c>
    </row>
    <row r="122" spans="2:9">
      <c r="B122" s="358" t="s">
        <v>330</v>
      </c>
      <c r="C122" s="359">
        <v>3026</v>
      </c>
      <c r="D122" s="360">
        <v>100</v>
      </c>
      <c r="E122" s="359">
        <v>3015</v>
      </c>
      <c r="F122" s="358">
        <v>6</v>
      </c>
      <c r="G122" s="358">
        <v>0</v>
      </c>
      <c r="H122" s="358">
        <v>5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B2" sqref="B2:H2"/>
    </sheetView>
  </sheetViews>
  <sheetFormatPr baseColWidth="10" defaultRowHeight="15"/>
  <cols>
    <col min="1" max="1" width="11.42578125" style="60"/>
    <col min="2" max="2" width="43.5703125" style="266" customWidth="1"/>
    <col min="3" max="3" width="10" style="173" customWidth="1"/>
    <col min="4" max="4" width="9.42578125" style="371" customWidth="1"/>
    <col min="5" max="5" width="10.28515625" style="173" customWidth="1"/>
    <col min="6" max="6" width="8.7109375" style="267" customWidth="1"/>
    <col min="7" max="7" width="10.5703125" style="267" customWidth="1"/>
    <col min="8" max="8" width="9.28515625" style="267" customWidth="1"/>
  </cols>
  <sheetData>
    <row r="1" spans="1:9" ht="15" customHeight="1">
      <c r="B1" s="264"/>
      <c r="C1" s="268"/>
      <c r="D1" s="369"/>
      <c r="E1" s="268"/>
      <c r="F1" s="265"/>
      <c r="G1" s="265"/>
      <c r="H1" s="265"/>
    </row>
    <row r="2" spans="1:9" ht="15.75" customHeight="1">
      <c r="B2" s="415" t="s">
        <v>306</v>
      </c>
      <c r="C2" s="391"/>
      <c r="D2" s="391"/>
      <c r="E2" s="391"/>
      <c r="F2" s="391"/>
      <c r="G2" s="391"/>
      <c r="H2" s="391"/>
    </row>
    <row r="3" spans="1:9">
      <c r="A3" s="53"/>
      <c r="B3" s="161" t="s">
        <v>307</v>
      </c>
      <c r="C3" s="163" t="s">
        <v>308</v>
      </c>
      <c r="D3" s="370" t="s">
        <v>309</v>
      </c>
      <c r="E3" s="176" t="s">
        <v>0</v>
      </c>
      <c r="F3" s="152" t="s">
        <v>1</v>
      </c>
      <c r="G3" s="152" t="s">
        <v>423</v>
      </c>
      <c r="H3" s="157" t="s">
        <v>2</v>
      </c>
    </row>
    <row r="4" spans="1:9" ht="14.25" customHeight="1">
      <c r="A4" s="180"/>
      <c r="B4" s="158" t="s">
        <v>310</v>
      </c>
      <c r="C4" s="364">
        <v>60</v>
      </c>
      <c r="D4" s="347">
        <v>1.982815598149372</v>
      </c>
      <c r="E4" s="365">
        <v>60</v>
      </c>
      <c r="F4" s="366">
        <v>0</v>
      </c>
      <c r="G4" s="263">
        <v>0</v>
      </c>
      <c r="H4" s="263">
        <v>0</v>
      </c>
      <c r="I4" s="32"/>
    </row>
    <row r="5" spans="1:9">
      <c r="A5" s="180"/>
      <c r="B5" s="158" t="s">
        <v>311</v>
      </c>
      <c r="C5" s="364">
        <v>684</v>
      </c>
      <c r="D5" s="347">
        <v>22.60409781890284</v>
      </c>
      <c r="E5" s="365">
        <v>684</v>
      </c>
      <c r="F5" s="366">
        <v>0</v>
      </c>
      <c r="G5" s="263">
        <v>0</v>
      </c>
      <c r="H5" s="263">
        <v>0</v>
      </c>
      <c r="I5" s="32"/>
    </row>
    <row r="6" spans="1:9">
      <c r="A6" s="180"/>
      <c r="B6" s="158" t="s">
        <v>312</v>
      </c>
      <c r="C6" s="364">
        <v>348</v>
      </c>
      <c r="D6" s="347">
        <v>11.500330469266357</v>
      </c>
      <c r="E6" s="365">
        <v>348</v>
      </c>
      <c r="F6" s="366">
        <v>0</v>
      </c>
      <c r="G6" s="263">
        <v>0</v>
      </c>
      <c r="H6" s="263">
        <v>0</v>
      </c>
      <c r="I6" s="32"/>
    </row>
    <row r="7" spans="1:9" ht="13.5" customHeight="1">
      <c r="A7" s="180"/>
      <c r="B7" s="158" t="s">
        <v>313</v>
      </c>
      <c r="C7" s="364">
        <v>234</v>
      </c>
      <c r="D7" s="347">
        <v>7.7329808327825518</v>
      </c>
      <c r="E7" s="365">
        <v>234</v>
      </c>
      <c r="F7" s="366">
        <v>0</v>
      </c>
      <c r="G7" s="263">
        <v>0</v>
      </c>
      <c r="H7" s="263">
        <v>0</v>
      </c>
      <c r="I7" s="32"/>
    </row>
    <row r="8" spans="1:9">
      <c r="A8" s="180"/>
      <c r="B8" s="158" t="s">
        <v>314</v>
      </c>
      <c r="C8" s="364">
        <v>180</v>
      </c>
      <c r="D8" s="347">
        <v>5.9484467944481167</v>
      </c>
      <c r="E8" s="365">
        <v>179</v>
      </c>
      <c r="F8" s="366">
        <v>1</v>
      </c>
      <c r="G8" s="263">
        <v>0</v>
      </c>
      <c r="H8" s="263">
        <v>0</v>
      </c>
      <c r="I8" s="32"/>
    </row>
    <row r="9" spans="1:9">
      <c r="A9" s="180"/>
      <c r="B9" s="158" t="s">
        <v>315</v>
      </c>
      <c r="C9" s="364">
        <v>12</v>
      </c>
      <c r="D9" s="347">
        <v>0.39656311962987445</v>
      </c>
      <c r="E9" s="365">
        <v>11</v>
      </c>
      <c r="F9" s="366">
        <v>1</v>
      </c>
      <c r="G9" s="263">
        <v>0</v>
      </c>
      <c r="H9" s="263">
        <v>0</v>
      </c>
      <c r="I9" s="32"/>
    </row>
    <row r="10" spans="1:9">
      <c r="A10" s="180"/>
      <c r="B10" s="158" t="s">
        <v>316</v>
      </c>
      <c r="C10" s="364">
        <v>20</v>
      </c>
      <c r="D10" s="347">
        <v>0.66093853271645742</v>
      </c>
      <c r="E10" s="365">
        <v>19</v>
      </c>
      <c r="F10" s="366">
        <v>1</v>
      </c>
      <c r="G10" s="263">
        <v>0</v>
      </c>
      <c r="H10" s="263">
        <v>0</v>
      </c>
      <c r="I10" s="32"/>
    </row>
    <row r="11" spans="1:9">
      <c r="A11" s="180"/>
      <c r="B11" s="158" t="s">
        <v>317</v>
      </c>
      <c r="C11" s="364">
        <v>186</v>
      </c>
      <c r="D11" s="347">
        <v>6.146728354263054</v>
      </c>
      <c r="E11" s="365">
        <v>186</v>
      </c>
      <c r="F11" s="366">
        <v>0</v>
      </c>
      <c r="G11" s="263">
        <v>0</v>
      </c>
      <c r="H11" s="263">
        <v>0</v>
      </c>
      <c r="I11" s="32"/>
    </row>
    <row r="12" spans="1:9">
      <c r="A12" s="180"/>
      <c r="B12" s="158" t="s">
        <v>318</v>
      </c>
      <c r="C12" s="364">
        <v>427</v>
      </c>
      <c r="D12" s="347">
        <v>14.111037673496366</v>
      </c>
      <c r="E12" s="365">
        <v>426</v>
      </c>
      <c r="F12" s="366">
        <v>1</v>
      </c>
      <c r="G12" s="263">
        <v>0</v>
      </c>
      <c r="H12" s="263">
        <v>0</v>
      </c>
      <c r="I12" s="32"/>
    </row>
    <row r="13" spans="1:9" ht="24">
      <c r="A13" s="180"/>
      <c r="B13" s="158" t="s">
        <v>319</v>
      </c>
      <c r="C13" s="364">
        <v>320</v>
      </c>
      <c r="D13" s="347">
        <v>10.575016523463319</v>
      </c>
      <c r="E13" s="365">
        <v>320</v>
      </c>
      <c r="F13" s="366">
        <v>0</v>
      </c>
      <c r="G13" s="263">
        <v>0</v>
      </c>
      <c r="H13" s="263">
        <v>0</v>
      </c>
      <c r="I13" s="32"/>
    </row>
    <row r="14" spans="1:9" ht="24">
      <c r="A14" s="180"/>
      <c r="B14" s="158" t="s">
        <v>320</v>
      </c>
      <c r="C14" s="364">
        <v>4</v>
      </c>
      <c r="D14" s="347">
        <v>0.13218770654329146</v>
      </c>
      <c r="E14" s="365">
        <v>3</v>
      </c>
      <c r="F14" s="366">
        <v>1</v>
      </c>
      <c r="G14" s="263">
        <v>0</v>
      </c>
      <c r="H14" s="263">
        <v>0</v>
      </c>
      <c r="I14" s="32"/>
    </row>
    <row r="15" spans="1:9" ht="15" customHeight="1">
      <c r="A15" s="180"/>
      <c r="B15" s="158" t="s">
        <v>321</v>
      </c>
      <c r="C15" s="364">
        <v>2</v>
      </c>
      <c r="D15" s="347">
        <v>6.6093853271645728E-2</v>
      </c>
      <c r="E15" s="365">
        <v>1</v>
      </c>
      <c r="F15" s="366">
        <v>1</v>
      </c>
      <c r="G15" s="263">
        <v>0</v>
      </c>
      <c r="H15" s="263">
        <v>0</v>
      </c>
      <c r="I15" s="32"/>
    </row>
    <row r="16" spans="1:9">
      <c r="A16" s="180"/>
      <c r="B16" s="158" t="s">
        <v>322</v>
      </c>
      <c r="C16" s="364">
        <v>305</v>
      </c>
      <c r="D16" s="347">
        <v>10.079312623925976</v>
      </c>
      <c r="E16" s="365">
        <v>305</v>
      </c>
      <c r="F16" s="366">
        <v>0</v>
      </c>
      <c r="G16" s="263">
        <v>0</v>
      </c>
      <c r="H16" s="263">
        <v>0</v>
      </c>
      <c r="I16" s="32"/>
    </row>
    <row r="17" spans="1:9" ht="15.75" customHeight="1">
      <c r="A17" s="180"/>
      <c r="B17" s="158" t="s">
        <v>323</v>
      </c>
      <c r="C17" s="364">
        <v>17</v>
      </c>
      <c r="D17" s="347">
        <v>0.5617977528089888</v>
      </c>
      <c r="E17" s="365">
        <v>17</v>
      </c>
      <c r="F17" s="366">
        <v>0</v>
      </c>
      <c r="G17" s="263">
        <v>0</v>
      </c>
      <c r="H17" s="263">
        <v>0</v>
      </c>
      <c r="I17" s="32"/>
    </row>
    <row r="18" spans="1:9" ht="17.25" customHeight="1">
      <c r="A18" s="180"/>
      <c r="B18" s="158" t="s">
        <v>324</v>
      </c>
      <c r="C18" s="364">
        <v>6</v>
      </c>
      <c r="D18" s="347">
        <v>0.19828155981493722</v>
      </c>
      <c r="E18" s="365">
        <v>6</v>
      </c>
      <c r="F18" s="366">
        <v>0</v>
      </c>
      <c r="G18" s="263">
        <v>0</v>
      </c>
      <c r="H18" s="263">
        <v>0</v>
      </c>
      <c r="I18" s="32"/>
    </row>
    <row r="19" spans="1:9">
      <c r="A19" s="180"/>
      <c r="B19" s="158" t="s">
        <v>325</v>
      </c>
      <c r="C19" s="364">
        <v>6</v>
      </c>
      <c r="D19" s="347">
        <v>0.19828155981493722</v>
      </c>
      <c r="E19" s="365">
        <v>6</v>
      </c>
      <c r="F19" s="366">
        <v>0</v>
      </c>
      <c r="G19" s="263">
        <v>0</v>
      </c>
      <c r="H19" s="263">
        <v>0</v>
      </c>
      <c r="I19" s="32"/>
    </row>
    <row r="20" spans="1:9" ht="24">
      <c r="A20" s="180"/>
      <c r="B20" s="159" t="s">
        <v>481</v>
      </c>
      <c r="C20" s="364">
        <v>3</v>
      </c>
      <c r="D20" s="347">
        <v>9.9140779907468612E-2</v>
      </c>
      <c r="E20" s="365">
        <v>3</v>
      </c>
      <c r="F20" s="366">
        <v>0</v>
      </c>
      <c r="G20" s="263">
        <v>0</v>
      </c>
      <c r="H20" s="263">
        <v>0</v>
      </c>
      <c r="I20" s="32"/>
    </row>
    <row r="21" spans="1:9">
      <c r="A21" s="180"/>
      <c r="B21" s="158" t="s">
        <v>553</v>
      </c>
      <c r="C21" s="364">
        <v>1</v>
      </c>
      <c r="D21" s="347">
        <v>3.3046926635822864E-2</v>
      </c>
      <c r="E21" s="365">
        <v>1</v>
      </c>
      <c r="F21" s="366">
        <v>0</v>
      </c>
      <c r="G21" s="263">
        <v>0</v>
      </c>
      <c r="H21" s="263">
        <v>0</v>
      </c>
      <c r="I21" s="32"/>
    </row>
    <row r="22" spans="1:9" ht="16.5" customHeight="1">
      <c r="A22" s="180"/>
      <c r="B22" s="158" t="s">
        <v>326</v>
      </c>
      <c r="C22" s="364">
        <v>3</v>
      </c>
      <c r="D22" s="347">
        <v>9.9140779907468612E-2</v>
      </c>
      <c r="E22" s="365">
        <v>3</v>
      </c>
      <c r="F22" s="366">
        <v>0</v>
      </c>
      <c r="G22" s="263">
        <v>0</v>
      </c>
      <c r="H22" s="263">
        <v>0</v>
      </c>
      <c r="I22" s="32"/>
    </row>
    <row r="23" spans="1:9">
      <c r="A23" s="180"/>
      <c r="B23" s="158" t="s">
        <v>554</v>
      </c>
      <c r="C23" s="364">
        <v>2</v>
      </c>
      <c r="D23" s="347">
        <v>6.6093853271645728E-2</v>
      </c>
      <c r="E23" s="365">
        <v>2</v>
      </c>
      <c r="F23" s="366">
        <v>0</v>
      </c>
      <c r="G23" s="263">
        <v>0</v>
      </c>
      <c r="H23" s="263">
        <v>0</v>
      </c>
      <c r="I23" s="32"/>
    </row>
    <row r="24" spans="1:9">
      <c r="A24" s="180"/>
      <c r="B24" s="160" t="s">
        <v>555</v>
      </c>
      <c r="C24" s="364">
        <v>2</v>
      </c>
      <c r="D24" s="347">
        <v>6.6093853271645728E-2</v>
      </c>
      <c r="E24" s="365">
        <v>1</v>
      </c>
      <c r="F24" s="366">
        <v>0</v>
      </c>
      <c r="G24" s="263">
        <v>0</v>
      </c>
      <c r="H24" s="263">
        <v>1</v>
      </c>
      <c r="I24" s="32"/>
    </row>
    <row r="25" spans="1:9">
      <c r="A25" s="180"/>
      <c r="B25" s="158" t="s">
        <v>556</v>
      </c>
      <c r="C25" s="364">
        <v>9</v>
      </c>
      <c r="D25" s="347">
        <v>0.29742233972240584</v>
      </c>
      <c r="E25" s="365">
        <v>9</v>
      </c>
      <c r="F25" s="366">
        <v>0</v>
      </c>
      <c r="G25" s="263">
        <v>0</v>
      </c>
      <c r="H25" s="263">
        <v>0</v>
      </c>
      <c r="I25" s="32"/>
    </row>
    <row r="26" spans="1:9" ht="24">
      <c r="A26" s="180"/>
      <c r="B26" s="160" t="s">
        <v>557</v>
      </c>
      <c r="C26" s="364">
        <v>1</v>
      </c>
      <c r="D26" s="347">
        <v>3.3046926635822864E-2</v>
      </c>
      <c r="E26" s="365">
        <v>1</v>
      </c>
      <c r="F26" s="366">
        <v>0</v>
      </c>
      <c r="G26" s="263">
        <v>0</v>
      </c>
      <c r="H26" s="263">
        <v>0</v>
      </c>
      <c r="I26" s="32"/>
    </row>
    <row r="27" spans="1:9">
      <c r="A27" s="180"/>
      <c r="B27" s="160" t="s">
        <v>482</v>
      </c>
      <c r="C27" s="364">
        <v>1</v>
      </c>
      <c r="D27" s="347">
        <v>3.3046926635822864E-2</v>
      </c>
      <c r="E27" s="367">
        <v>1</v>
      </c>
      <c r="F27" s="368">
        <v>0</v>
      </c>
      <c r="G27" s="263">
        <v>0</v>
      </c>
      <c r="H27" s="238">
        <v>0</v>
      </c>
      <c r="I27" s="32"/>
    </row>
    <row r="28" spans="1:9" ht="24">
      <c r="B28" s="263" t="s">
        <v>377</v>
      </c>
      <c r="C28" s="355">
        <v>2</v>
      </c>
      <c r="D28" s="356">
        <v>6.6093853271645728E-2</v>
      </c>
      <c r="E28" s="349">
        <v>2</v>
      </c>
      <c r="F28" s="263">
        <v>0</v>
      </c>
      <c r="G28" s="263">
        <v>0</v>
      </c>
      <c r="H28" s="263">
        <v>0</v>
      </c>
    </row>
    <row r="29" spans="1:9">
      <c r="B29" s="263" t="s">
        <v>327</v>
      </c>
      <c r="C29" s="355">
        <v>32</v>
      </c>
      <c r="D29" s="356">
        <v>1.0575016523463316</v>
      </c>
      <c r="E29" s="349">
        <v>31</v>
      </c>
      <c r="F29" s="263">
        <v>0</v>
      </c>
      <c r="G29" s="263">
        <v>0</v>
      </c>
      <c r="H29" s="263">
        <v>1</v>
      </c>
    </row>
    <row r="30" spans="1:9" ht="24">
      <c r="B30" s="263" t="s">
        <v>328</v>
      </c>
      <c r="C30" s="355">
        <v>3</v>
      </c>
      <c r="D30" s="356">
        <v>9.9140779907468612E-2</v>
      </c>
      <c r="E30" s="349">
        <v>0</v>
      </c>
      <c r="F30" s="263">
        <v>0</v>
      </c>
      <c r="G30" s="263">
        <v>0</v>
      </c>
      <c r="H30" s="263">
        <v>3</v>
      </c>
    </row>
    <row r="31" spans="1:9" ht="24">
      <c r="B31" s="263" t="s">
        <v>329</v>
      </c>
      <c r="C31" s="355">
        <v>156</v>
      </c>
      <c r="D31" s="356">
        <v>5.1553205551883678</v>
      </c>
      <c r="E31" s="349">
        <v>156</v>
      </c>
      <c r="F31" s="263">
        <v>0</v>
      </c>
      <c r="G31" s="263">
        <v>0</v>
      </c>
      <c r="H31" s="263">
        <v>0</v>
      </c>
    </row>
    <row r="32" spans="1:9">
      <c r="B32" s="358" t="s">
        <v>330</v>
      </c>
      <c r="C32" s="359">
        <v>3026</v>
      </c>
      <c r="D32" s="360">
        <v>100</v>
      </c>
      <c r="E32" s="359">
        <v>3015</v>
      </c>
      <c r="F32" s="358">
        <v>6</v>
      </c>
      <c r="G32" s="358">
        <v>0</v>
      </c>
      <c r="H32" s="358">
        <v>5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J5" sqref="J5:K5"/>
    </sheetView>
  </sheetViews>
  <sheetFormatPr baseColWidth="10" defaultColWidth="9.140625" defaultRowHeight="15"/>
  <cols>
    <col min="1" max="1" width="10.42578125" style="60" customWidth="1"/>
    <col min="2" max="2" width="32.7109375" customWidth="1"/>
    <col min="3" max="3" width="18.42578125" customWidth="1"/>
    <col min="5" max="5" width="9.140625" style="101"/>
    <col min="10" max="10" width="32.140625" customWidth="1"/>
    <col min="11" max="11" width="28.42578125" customWidth="1"/>
  </cols>
  <sheetData>
    <row r="1" spans="2:17" ht="23.25">
      <c r="B1" s="90" t="s">
        <v>506</v>
      </c>
      <c r="C1" s="90"/>
      <c r="D1" s="90"/>
      <c r="E1" s="99"/>
      <c r="F1" s="91"/>
      <c r="G1" s="91"/>
      <c r="H1" s="91"/>
    </row>
    <row r="3" spans="2:17">
      <c r="C3" s="64"/>
      <c r="D3" s="64"/>
      <c r="E3" s="100"/>
      <c r="F3" s="64"/>
      <c r="G3" s="64"/>
      <c r="H3" s="64"/>
      <c r="I3" s="64"/>
    </row>
    <row r="4" spans="2:17">
      <c r="B4" s="378" t="s">
        <v>507</v>
      </c>
      <c r="C4" s="379"/>
      <c r="D4" s="379"/>
      <c r="E4" s="379"/>
      <c r="F4" s="379"/>
      <c r="G4" s="379"/>
      <c r="H4" s="380"/>
      <c r="I4" s="380"/>
      <c r="J4" s="380"/>
      <c r="K4" s="380"/>
      <c r="L4" s="380"/>
      <c r="M4" s="380"/>
      <c r="N4" s="380"/>
      <c r="O4" s="380"/>
      <c r="P4" s="380"/>
      <c r="Q4" s="380"/>
    </row>
    <row r="5" spans="2:17" s="60" customFormat="1" ht="61.5" customHeight="1">
      <c r="B5" s="381" t="s">
        <v>592</v>
      </c>
      <c r="C5" s="382"/>
      <c r="D5" s="240"/>
      <c r="E5" s="240"/>
      <c r="F5" s="240"/>
      <c r="G5" s="240"/>
      <c r="H5" s="241"/>
      <c r="I5" s="241"/>
      <c r="J5" s="383" t="s">
        <v>439</v>
      </c>
      <c r="K5" s="384"/>
      <c r="L5" s="241"/>
      <c r="M5" s="241"/>
      <c r="N5" s="241"/>
      <c r="O5" s="241"/>
      <c r="P5" s="241"/>
      <c r="Q5" s="241"/>
    </row>
    <row r="6" spans="2:17" ht="21.75" customHeight="1">
      <c r="B6" s="95" t="s">
        <v>402</v>
      </c>
      <c r="C6" s="86" t="s">
        <v>380</v>
      </c>
      <c r="D6" s="70"/>
      <c r="E6" s="96"/>
      <c r="F6" s="70"/>
      <c r="G6" s="70"/>
      <c r="H6" s="70"/>
      <c r="I6" s="70"/>
      <c r="J6" s="95" t="s">
        <v>402</v>
      </c>
      <c r="K6" s="86" t="s">
        <v>380</v>
      </c>
    </row>
    <row r="7" spans="2:17">
      <c r="B7" s="68">
        <v>2001</v>
      </c>
      <c r="C7" s="87"/>
      <c r="D7" s="70"/>
      <c r="E7" s="96"/>
      <c r="F7" s="70"/>
      <c r="G7" s="70"/>
      <c r="H7" s="70"/>
      <c r="I7" s="70"/>
      <c r="J7" s="68">
        <v>2001</v>
      </c>
      <c r="K7" s="87">
        <v>3565</v>
      </c>
    </row>
    <row r="8" spans="2:17">
      <c r="B8" s="68">
        <v>2002</v>
      </c>
      <c r="C8" s="87"/>
      <c r="D8" s="70"/>
      <c r="E8" s="96"/>
      <c r="F8" s="70"/>
      <c r="G8" s="70"/>
      <c r="H8" s="70"/>
      <c r="I8" s="70"/>
      <c r="J8" s="68">
        <v>2002</v>
      </c>
      <c r="K8" s="87">
        <v>3101</v>
      </c>
    </row>
    <row r="9" spans="2:17">
      <c r="B9" s="68">
        <v>2003</v>
      </c>
      <c r="C9" s="88"/>
      <c r="D9" s="70"/>
      <c r="E9" s="96"/>
      <c r="F9" s="70"/>
      <c r="G9" s="70"/>
      <c r="H9" s="70"/>
      <c r="I9" s="70"/>
      <c r="J9" s="68">
        <v>2003</v>
      </c>
      <c r="K9" s="88">
        <v>2390</v>
      </c>
    </row>
    <row r="10" spans="2:17">
      <c r="B10" s="69">
        <v>2004</v>
      </c>
      <c r="C10" s="87"/>
      <c r="D10" s="70"/>
      <c r="E10" s="96"/>
      <c r="F10" s="70"/>
      <c r="G10" s="70"/>
      <c r="H10" s="70"/>
      <c r="I10" s="70"/>
      <c r="J10" s="69">
        <v>2004</v>
      </c>
      <c r="K10" s="87">
        <v>2204</v>
      </c>
    </row>
    <row r="11" spans="2:17">
      <c r="B11" s="68">
        <v>2005</v>
      </c>
      <c r="C11" s="67"/>
      <c r="D11" s="70"/>
      <c r="E11" s="96"/>
      <c r="F11" s="70"/>
      <c r="G11" s="70"/>
      <c r="H11" s="70"/>
      <c r="I11" s="70"/>
      <c r="J11" s="68">
        <v>2005</v>
      </c>
      <c r="K11" s="67">
        <v>2052</v>
      </c>
    </row>
    <row r="12" spans="2:17">
      <c r="B12" s="69">
        <v>2006</v>
      </c>
      <c r="C12" s="67"/>
      <c r="D12" s="70"/>
      <c r="E12" s="96"/>
      <c r="F12" s="70"/>
      <c r="G12" s="70"/>
      <c r="H12" s="70"/>
      <c r="I12" s="70"/>
      <c r="J12" s="69">
        <v>2006</v>
      </c>
      <c r="K12" s="67">
        <v>2155</v>
      </c>
    </row>
    <row r="13" spans="2:17">
      <c r="B13" s="68">
        <v>2007</v>
      </c>
      <c r="C13" s="67"/>
      <c r="D13" s="70"/>
      <c r="E13" s="96"/>
      <c r="F13" s="70"/>
      <c r="G13" s="70"/>
      <c r="H13" s="70"/>
      <c r="I13" s="70"/>
      <c r="J13" s="68">
        <v>2007</v>
      </c>
      <c r="K13" s="67">
        <v>2103</v>
      </c>
    </row>
    <row r="14" spans="2:17">
      <c r="B14" s="69">
        <v>2008</v>
      </c>
      <c r="C14" s="89"/>
      <c r="D14" s="70"/>
      <c r="E14" s="96"/>
      <c r="F14" s="70"/>
      <c r="G14" s="70"/>
      <c r="H14" s="70"/>
      <c r="I14" s="70"/>
      <c r="J14" s="69">
        <v>2008</v>
      </c>
      <c r="K14" s="89">
        <v>2030</v>
      </c>
    </row>
    <row r="15" spans="2:17">
      <c r="B15" s="68">
        <v>2009</v>
      </c>
      <c r="C15" s="67"/>
      <c r="D15" s="70"/>
      <c r="E15" s="96"/>
      <c r="F15" s="70"/>
      <c r="G15" s="70"/>
      <c r="H15" s="70"/>
      <c r="I15" s="70"/>
      <c r="J15" s="68">
        <v>2009</v>
      </c>
      <c r="K15" s="67">
        <v>1914</v>
      </c>
    </row>
    <row r="16" spans="2:17">
      <c r="B16" s="69">
        <v>2010</v>
      </c>
      <c r="C16" s="67"/>
      <c r="D16" s="70"/>
      <c r="E16" s="96"/>
      <c r="F16" s="70"/>
      <c r="G16" s="70"/>
      <c r="H16" s="70"/>
      <c r="I16" s="70"/>
      <c r="J16" s="69">
        <v>2010</v>
      </c>
      <c r="K16" s="67">
        <v>2066</v>
      </c>
    </row>
    <row r="17" spans="2:11">
      <c r="B17" s="68">
        <v>2011</v>
      </c>
      <c r="C17" s="67"/>
      <c r="D17" s="70"/>
      <c r="E17" s="96"/>
      <c r="F17" s="70"/>
      <c r="G17" s="70"/>
      <c r="H17" s="70"/>
      <c r="I17" s="70"/>
      <c r="J17" s="68">
        <v>2011</v>
      </c>
      <c r="K17" s="67">
        <v>2067</v>
      </c>
    </row>
    <row r="18" spans="2:11">
      <c r="B18" s="69">
        <v>2012</v>
      </c>
      <c r="C18" s="67">
        <v>1969</v>
      </c>
      <c r="D18" s="70"/>
      <c r="E18" s="96"/>
      <c r="F18" s="70"/>
      <c r="G18" s="70"/>
      <c r="H18" s="70"/>
      <c r="I18" s="70"/>
      <c r="J18" s="69">
        <v>2012</v>
      </c>
      <c r="K18" s="67">
        <v>2372</v>
      </c>
    </row>
    <row r="19" spans="2:11">
      <c r="B19" s="68">
        <v>2013</v>
      </c>
      <c r="C19" s="67">
        <v>2148</v>
      </c>
      <c r="D19" s="70"/>
      <c r="E19" s="96"/>
      <c r="F19" s="70"/>
      <c r="G19" s="70"/>
      <c r="H19" s="70"/>
      <c r="I19" s="70"/>
      <c r="J19" s="68">
        <v>2013</v>
      </c>
      <c r="K19" s="67">
        <v>2774</v>
      </c>
    </row>
    <row r="20" spans="2:11">
      <c r="B20" s="69">
        <v>2014</v>
      </c>
      <c r="C20" s="67">
        <v>2327</v>
      </c>
      <c r="D20" s="70"/>
      <c r="E20" s="96"/>
      <c r="F20" s="70"/>
      <c r="G20" s="70"/>
      <c r="H20" s="70"/>
      <c r="I20" s="70"/>
      <c r="J20" s="69">
        <v>2014</v>
      </c>
      <c r="K20" s="67">
        <v>3033</v>
      </c>
    </row>
    <row r="21" spans="2:11">
      <c r="B21" s="68">
        <v>2015</v>
      </c>
      <c r="C21" s="67">
        <v>2771</v>
      </c>
      <c r="D21" s="70"/>
      <c r="E21" s="96"/>
      <c r="F21" s="70"/>
      <c r="G21" s="70"/>
      <c r="H21" s="70"/>
      <c r="I21" s="70"/>
      <c r="J21" s="68">
        <v>2015</v>
      </c>
      <c r="K21" s="67">
        <v>3683</v>
      </c>
    </row>
    <row r="22" spans="2:11">
      <c r="B22" s="68">
        <v>2016</v>
      </c>
      <c r="C22" s="67">
        <v>2827</v>
      </c>
      <c r="D22" s="70"/>
      <c r="E22" s="96"/>
      <c r="F22" s="70"/>
      <c r="G22" s="70"/>
      <c r="H22" s="70"/>
      <c r="I22" s="70"/>
      <c r="J22" s="68">
        <v>2016</v>
      </c>
      <c r="K22" s="67">
        <v>3783</v>
      </c>
    </row>
    <row r="23" spans="2:11">
      <c r="B23" s="68">
        <v>2017</v>
      </c>
      <c r="C23" s="67">
        <v>3086</v>
      </c>
      <c r="D23" s="70"/>
      <c r="E23" s="96"/>
      <c r="F23" s="70"/>
      <c r="G23" s="70"/>
      <c r="H23" s="70"/>
      <c r="I23" s="70"/>
      <c r="J23" s="68">
        <v>2017</v>
      </c>
      <c r="K23" s="67">
        <v>4086</v>
      </c>
    </row>
    <row r="24" spans="2:11">
      <c r="B24" s="97">
        <v>2018</v>
      </c>
      <c r="C24" s="67">
        <v>2875</v>
      </c>
      <c r="D24" s="70"/>
      <c r="E24" s="96"/>
      <c r="F24" s="70"/>
      <c r="G24" s="70"/>
      <c r="H24" s="70"/>
      <c r="I24" s="70"/>
      <c r="J24" s="97">
        <v>2018</v>
      </c>
      <c r="K24" s="67">
        <v>3705</v>
      </c>
    </row>
    <row r="25" spans="2:11">
      <c r="B25" s="97">
        <v>2019</v>
      </c>
      <c r="C25" s="184">
        <v>3002</v>
      </c>
      <c r="D25" s="70"/>
      <c r="E25" s="96"/>
      <c r="F25" s="70"/>
      <c r="G25" s="70"/>
      <c r="H25" s="70"/>
      <c r="I25" s="70"/>
      <c r="J25" s="97">
        <v>2019</v>
      </c>
      <c r="K25" s="67">
        <v>3753</v>
      </c>
    </row>
    <row r="26" spans="2:11">
      <c r="B26" s="97">
        <v>2020</v>
      </c>
      <c r="C26" s="67">
        <v>3020</v>
      </c>
      <c r="J26" s="97">
        <v>2020</v>
      </c>
      <c r="K26" s="184">
        <v>3534</v>
      </c>
    </row>
    <row r="27" spans="2:11">
      <c r="B27" s="97">
        <v>2021</v>
      </c>
      <c r="C27" s="184">
        <v>3203</v>
      </c>
      <c r="J27" s="97">
        <v>2021</v>
      </c>
      <c r="K27" s="255">
        <v>3788</v>
      </c>
    </row>
    <row r="28" spans="2:11">
      <c r="B28" s="97">
        <v>2022</v>
      </c>
      <c r="C28" s="297">
        <v>2919</v>
      </c>
      <c r="J28" s="271">
        <v>2022</v>
      </c>
      <c r="K28" s="184">
        <v>3441</v>
      </c>
    </row>
    <row r="29" spans="2:11">
      <c r="B29" s="419">
        <v>2023</v>
      </c>
      <c r="C29" s="282">
        <v>3026</v>
      </c>
      <c r="J29" s="418">
        <v>2023</v>
      </c>
      <c r="K29" s="117">
        <v>3486</v>
      </c>
    </row>
    <row r="30" spans="2:11">
      <c r="C30" s="101"/>
      <c r="K30" s="101"/>
    </row>
    <row r="31" spans="2:11">
      <c r="C31" s="101"/>
      <c r="K31" s="101"/>
    </row>
    <row r="32" spans="2:11">
      <c r="C32" s="101"/>
      <c r="K32" s="101"/>
    </row>
    <row r="33" spans="3:11">
      <c r="C33" s="101"/>
      <c r="K33" s="101"/>
    </row>
    <row r="34" spans="3:11">
      <c r="C34" s="101"/>
      <c r="K34" s="101"/>
    </row>
    <row r="35" spans="3:11">
      <c r="C35" s="101"/>
      <c r="K35" s="101"/>
    </row>
    <row r="36" spans="3:11">
      <c r="C36" s="101"/>
      <c r="K36" s="101"/>
    </row>
    <row r="37" spans="3:11">
      <c r="C37" s="101"/>
    </row>
    <row r="38" spans="3:11">
      <c r="C38" s="101"/>
    </row>
    <row r="39" spans="3:11">
      <c r="C39" s="101"/>
    </row>
    <row r="40" spans="3:11">
      <c r="C40" s="101"/>
    </row>
    <row r="41" spans="3:11">
      <c r="C41" s="101"/>
    </row>
  </sheetData>
  <mergeCells count="3">
    <mergeCell ref="B4:Q4"/>
    <mergeCell ref="B5:C5"/>
    <mergeCell ref="J5:K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22" workbookViewId="0">
      <selection activeCell="L39" sqref="L39"/>
    </sheetView>
  </sheetViews>
  <sheetFormatPr baseColWidth="10" defaultRowHeight="15"/>
  <cols>
    <col min="1" max="1" width="11.42578125" style="60"/>
    <col min="2" max="2" width="42.5703125" style="22" customWidth="1"/>
    <col min="3" max="3" width="11.42578125" style="101"/>
    <col min="4" max="4" width="11.42578125" style="138"/>
    <col min="5" max="7" width="11.42578125" style="101"/>
  </cols>
  <sheetData>
    <row r="1" spans="2:9">
      <c r="B1" s="165"/>
      <c r="C1" s="162"/>
      <c r="D1" s="374"/>
      <c r="E1" s="162"/>
      <c r="F1" s="162"/>
      <c r="G1" s="162"/>
      <c r="H1" s="7"/>
    </row>
    <row r="2" spans="2:9" ht="15.75" customHeight="1">
      <c r="B2" s="416" t="s">
        <v>378</v>
      </c>
      <c r="C2" s="417"/>
      <c r="D2" s="417"/>
      <c r="E2" s="417"/>
      <c r="F2" s="417"/>
      <c r="G2" s="417"/>
      <c r="H2" s="417"/>
    </row>
    <row r="3" spans="2:9">
      <c r="B3" s="239" t="s">
        <v>379</v>
      </c>
      <c r="C3" s="163" t="s">
        <v>308</v>
      </c>
      <c r="D3" s="370" t="s">
        <v>309</v>
      </c>
      <c r="E3" s="102" t="s">
        <v>0</v>
      </c>
      <c r="F3" s="102" t="s">
        <v>1</v>
      </c>
      <c r="G3" s="102" t="s">
        <v>423</v>
      </c>
      <c r="H3" s="164" t="s">
        <v>2</v>
      </c>
    </row>
    <row r="4" spans="2:9" ht="15.75" customHeight="1">
      <c r="B4" s="296" t="s">
        <v>558</v>
      </c>
      <c r="C4" s="372">
        <v>2</v>
      </c>
      <c r="D4" s="347">
        <v>6.6093853271645728E-2</v>
      </c>
      <c r="E4" s="373">
        <v>2</v>
      </c>
      <c r="F4" s="373">
        <v>0</v>
      </c>
      <c r="G4" s="349">
        <v>0</v>
      </c>
      <c r="H4" s="349">
        <v>0</v>
      </c>
      <c r="I4" s="101"/>
    </row>
    <row r="5" spans="2:9" ht="24">
      <c r="B5" s="296" t="s">
        <v>559</v>
      </c>
      <c r="C5" s="372">
        <v>10</v>
      </c>
      <c r="D5" s="347">
        <v>0.33046926635822871</v>
      </c>
      <c r="E5" s="373">
        <v>8</v>
      </c>
      <c r="F5" s="373">
        <v>1</v>
      </c>
      <c r="G5" s="349">
        <v>0</v>
      </c>
      <c r="H5" s="263">
        <v>1</v>
      </c>
      <c r="I5" s="101"/>
    </row>
    <row r="6" spans="2:9">
      <c r="B6" s="296" t="s">
        <v>560</v>
      </c>
      <c r="C6" s="372">
        <v>19</v>
      </c>
      <c r="D6" s="347">
        <v>0.62789160608063455</v>
      </c>
      <c r="E6" s="373">
        <v>19</v>
      </c>
      <c r="F6" s="373">
        <v>0</v>
      </c>
      <c r="G6" s="349">
        <v>0</v>
      </c>
      <c r="H6" s="263">
        <v>0</v>
      </c>
      <c r="I6" s="101"/>
    </row>
    <row r="7" spans="2:9">
      <c r="B7" s="296" t="s">
        <v>561</v>
      </c>
      <c r="C7" s="372">
        <v>113</v>
      </c>
      <c r="D7" s="347">
        <v>3.7343027098479844</v>
      </c>
      <c r="E7" s="373">
        <v>113</v>
      </c>
      <c r="F7" s="373">
        <v>0</v>
      </c>
      <c r="G7" s="349">
        <v>0</v>
      </c>
      <c r="H7" s="263">
        <v>0</v>
      </c>
      <c r="I7" s="101"/>
    </row>
    <row r="8" spans="2:9">
      <c r="B8" s="296" t="s">
        <v>562</v>
      </c>
      <c r="C8" s="372">
        <v>4</v>
      </c>
      <c r="D8" s="347">
        <v>0.13218770654329146</v>
      </c>
      <c r="E8" s="373">
        <v>4</v>
      </c>
      <c r="F8" s="373">
        <v>0</v>
      </c>
      <c r="G8" s="349">
        <v>0</v>
      </c>
      <c r="H8" s="263">
        <v>0</v>
      </c>
      <c r="I8" s="101"/>
    </row>
    <row r="9" spans="2:9">
      <c r="B9" s="296" t="s">
        <v>563</v>
      </c>
      <c r="C9" s="372">
        <v>11</v>
      </c>
      <c r="D9" s="347">
        <v>0.36351619299405158</v>
      </c>
      <c r="E9" s="373">
        <v>10</v>
      </c>
      <c r="F9" s="373">
        <v>0</v>
      </c>
      <c r="G9" s="349">
        <v>0</v>
      </c>
      <c r="H9" s="263">
        <v>1</v>
      </c>
      <c r="I9" s="101"/>
    </row>
    <row r="10" spans="2:9" ht="24">
      <c r="B10" s="296" t="s">
        <v>564</v>
      </c>
      <c r="C10" s="372">
        <v>37</v>
      </c>
      <c r="D10" s="347">
        <v>1.2227362855254462</v>
      </c>
      <c r="E10" s="373">
        <v>37</v>
      </c>
      <c r="F10" s="373">
        <v>0</v>
      </c>
      <c r="G10" s="349">
        <v>0</v>
      </c>
      <c r="H10" s="263">
        <v>0</v>
      </c>
      <c r="I10" s="101"/>
    </row>
    <row r="11" spans="2:9" ht="24">
      <c r="B11" s="296" t="s">
        <v>565</v>
      </c>
      <c r="C11" s="372">
        <v>49</v>
      </c>
      <c r="D11" s="347">
        <v>1.6192994051553204</v>
      </c>
      <c r="E11" s="373">
        <v>49</v>
      </c>
      <c r="F11" s="373">
        <v>0</v>
      </c>
      <c r="G11" s="349">
        <v>0</v>
      </c>
      <c r="H11" s="263">
        <v>0</v>
      </c>
      <c r="I11" s="101"/>
    </row>
    <row r="12" spans="2:9" ht="24">
      <c r="B12" s="296" t="s">
        <v>566</v>
      </c>
      <c r="C12" s="372">
        <v>19</v>
      </c>
      <c r="D12" s="347">
        <v>0.62789160608063455</v>
      </c>
      <c r="E12" s="373">
        <v>19</v>
      </c>
      <c r="F12" s="373">
        <v>0</v>
      </c>
      <c r="G12" s="349">
        <v>0</v>
      </c>
      <c r="H12" s="263">
        <v>0</v>
      </c>
      <c r="I12" s="101"/>
    </row>
    <row r="13" spans="2:9" ht="24">
      <c r="B13" s="296" t="s">
        <v>567</v>
      </c>
      <c r="C13" s="372">
        <v>266</v>
      </c>
      <c r="D13" s="347">
        <v>8.7904824851288819</v>
      </c>
      <c r="E13" s="373">
        <v>265</v>
      </c>
      <c r="F13" s="373">
        <v>1</v>
      </c>
      <c r="G13" s="349">
        <v>0</v>
      </c>
      <c r="H13" s="263">
        <v>0</v>
      </c>
      <c r="I13" s="101"/>
    </row>
    <row r="14" spans="2:9" ht="24">
      <c r="B14" s="296" t="s">
        <v>568</v>
      </c>
      <c r="C14" s="372">
        <v>129</v>
      </c>
      <c r="D14" s="347">
        <v>4.2630535360211503</v>
      </c>
      <c r="E14" s="373">
        <v>129</v>
      </c>
      <c r="F14" s="373">
        <v>0</v>
      </c>
      <c r="G14" s="349">
        <v>0</v>
      </c>
      <c r="H14" s="263">
        <v>0</v>
      </c>
      <c r="I14" s="101"/>
    </row>
    <row r="15" spans="2:9" ht="24">
      <c r="B15" s="296" t="s">
        <v>569</v>
      </c>
      <c r="C15" s="372">
        <v>71</v>
      </c>
      <c r="D15" s="347">
        <v>2.3463317911434238</v>
      </c>
      <c r="E15" s="373">
        <v>71</v>
      </c>
      <c r="F15" s="373">
        <v>0</v>
      </c>
      <c r="G15" s="349">
        <v>0</v>
      </c>
      <c r="H15" s="263">
        <v>0</v>
      </c>
      <c r="I15" s="101"/>
    </row>
    <row r="16" spans="2:9">
      <c r="B16" s="296" t="s">
        <v>570</v>
      </c>
      <c r="C16" s="372">
        <v>12</v>
      </c>
      <c r="D16" s="347">
        <v>0.39656311962987445</v>
      </c>
      <c r="E16" s="373">
        <v>11</v>
      </c>
      <c r="F16" s="373">
        <v>0</v>
      </c>
      <c r="G16" s="349">
        <v>0</v>
      </c>
      <c r="H16" s="263">
        <v>1</v>
      </c>
      <c r="I16" s="101"/>
    </row>
    <row r="17" spans="2:9" ht="24">
      <c r="B17" s="296" t="s">
        <v>571</v>
      </c>
      <c r="C17" s="372">
        <v>12</v>
      </c>
      <c r="D17" s="347">
        <v>0.39656311962987445</v>
      </c>
      <c r="E17" s="373">
        <v>12</v>
      </c>
      <c r="F17" s="373">
        <v>0</v>
      </c>
      <c r="G17" s="349">
        <v>0</v>
      </c>
      <c r="H17" s="263">
        <v>0</v>
      </c>
      <c r="I17" s="101"/>
    </row>
    <row r="18" spans="2:9">
      <c r="B18" s="296" t="s">
        <v>572</v>
      </c>
      <c r="C18" s="372">
        <v>6</v>
      </c>
      <c r="D18" s="347">
        <v>0.19828155981493722</v>
      </c>
      <c r="E18" s="373">
        <v>6</v>
      </c>
      <c r="F18" s="373">
        <v>0</v>
      </c>
      <c r="G18" s="349">
        <v>0</v>
      </c>
      <c r="H18" s="263">
        <v>0</v>
      </c>
      <c r="I18" s="101"/>
    </row>
    <row r="19" spans="2:9" ht="24">
      <c r="B19" s="296" t="s">
        <v>573</v>
      </c>
      <c r="C19" s="372">
        <v>28</v>
      </c>
      <c r="D19" s="347">
        <v>0.92531394580304038</v>
      </c>
      <c r="E19" s="373">
        <v>28</v>
      </c>
      <c r="F19" s="373">
        <v>0</v>
      </c>
      <c r="G19" s="349">
        <v>0</v>
      </c>
      <c r="H19" s="263">
        <v>0</v>
      </c>
      <c r="I19" s="101"/>
    </row>
    <row r="20" spans="2:9">
      <c r="B20" s="296" t="s">
        <v>574</v>
      </c>
      <c r="C20" s="372">
        <v>158</v>
      </c>
      <c r="D20" s="347">
        <v>5.2214144084600127</v>
      </c>
      <c r="E20" s="373">
        <v>157</v>
      </c>
      <c r="F20" s="373">
        <v>1</v>
      </c>
      <c r="G20" s="349">
        <v>0</v>
      </c>
      <c r="H20" s="263">
        <v>0</v>
      </c>
      <c r="I20" s="101"/>
    </row>
    <row r="21" spans="2:9">
      <c r="B21" s="296" t="s">
        <v>575</v>
      </c>
      <c r="C21" s="372">
        <v>132</v>
      </c>
      <c r="D21" s="347">
        <v>4.3621943159286181</v>
      </c>
      <c r="E21" s="373">
        <v>132</v>
      </c>
      <c r="F21" s="373">
        <v>0</v>
      </c>
      <c r="G21" s="349">
        <v>0</v>
      </c>
      <c r="H21" s="263">
        <v>0</v>
      </c>
      <c r="I21" s="101"/>
    </row>
    <row r="22" spans="2:9">
      <c r="B22" s="296" t="s">
        <v>576</v>
      </c>
      <c r="C22" s="372">
        <v>224</v>
      </c>
      <c r="D22" s="347">
        <v>7.4025115664243231</v>
      </c>
      <c r="E22" s="373">
        <v>224</v>
      </c>
      <c r="F22" s="373">
        <v>0</v>
      </c>
      <c r="G22" s="349">
        <v>0</v>
      </c>
      <c r="H22" s="263">
        <v>0</v>
      </c>
      <c r="I22" s="101"/>
    </row>
    <row r="23" spans="2:9">
      <c r="B23" s="296" t="s">
        <v>577</v>
      </c>
      <c r="C23" s="372">
        <v>411</v>
      </c>
      <c r="D23" s="347">
        <v>13.5822868473232</v>
      </c>
      <c r="E23" s="373">
        <v>410</v>
      </c>
      <c r="F23" s="373">
        <v>1</v>
      </c>
      <c r="G23" s="349">
        <v>0</v>
      </c>
      <c r="H23" s="263">
        <v>0</v>
      </c>
      <c r="I23" s="101"/>
    </row>
    <row r="24" spans="2:9">
      <c r="B24" s="296" t="s">
        <v>578</v>
      </c>
      <c r="C24" s="372">
        <v>156</v>
      </c>
      <c r="D24" s="347">
        <v>5.1553205551883678</v>
      </c>
      <c r="E24" s="373">
        <v>156</v>
      </c>
      <c r="F24" s="373">
        <v>0</v>
      </c>
      <c r="G24" s="349">
        <v>0</v>
      </c>
      <c r="H24" s="263">
        <v>0</v>
      </c>
      <c r="I24" s="101"/>
    </row>
    <row r="25" spans="2:9" ht="24">
      <c r="B25" s="296" t="s">
        <v>579</v>
      </c>
      <c r="C25" s="372">
        <v>10</v>
      </c>
      <c r="D25" s="347">
        <v>0.33046926635822871</v>
      </c>
      <c r="E25" s="373">
        <v>10</v>
      </c>
      <c r="F25" s="373">
        <v>0</v>
      </c>
      <c r="G25" s="349">
        <v>0</v>
      </c>
      <c r="H25" s="263">
        <v>0</v>
      </c>
      <c r="I25" s="101"/>
    </row>
    <row r="26" spans="2:9" ht="24">
      <c r="B26" s="296" t="s">
        <v>580</v>
      </c>
      <c r="C26" s="372">
        <v>34</v>
      </c>
      <c r="D26" s="347">
        <v>1.1235955056179776</v>
      </c>
      <c r="E26" s="373">
        <v>34</v>
      </c>
      <c r="F26" s="373">
        <v>0</v>
      </c>
      <c r="G26" s="349">
        <v>0</v>
      </c>
      <c r="H26" s="263">
        <v>0</v>
      </c>
      <c r="I26" s="101"/>
    </row>
    <row r="27" spans="2:9">
      <c r="B27" s="376" t="s">
        <v>581</v>
      </c>
      <c r="C27" s="372">
        <v>25</v>
      </c>
      <c r="D27" s="347">
        <v>0.82617316589557177</v>
      </c>
      <c r="E27" s="375">
        <v>25</v>
      </c>
      <c r="F27" s="375">
        <v>0</v>
      </c>
      <c r="G27" s="349">
        <v>0</v>
      </c>
      <c r="H27" s="238">
        <v>0</v>
      </c>
      <c r="I27" s="101"/>
    </row>
    <row r="28" spans="2:9">
      <c r="B28" s="263" t="s">
        <v>582</v>
      </c>
      <c r="C28" s="355">
        <v>365</v>
      </c>
      <c r="D28" s="356">
        <v>12.062128222075346</v>
      </c>
      <c r="E28" s="349">
        <v>364</v>
      </c>
      <c r="F28" s="349">
        <v>1</v>
      </c>
      <c r="G28" s="349">
        <v>0</v>
      </c>
      <c r="H28" s="263">
        <v>0</v>
      </c>
    </row>
    <row r="29" spans="2:9">
      <c r="B29" s="263" t="s">
        <v>583</v>
      </c>
      <c r="C29" s="355">
        <v>253</v>
      </c>
      <c r="D29" s="356">
        <v>8.3608724388631863</v>
      </c>
      <c r="E29" s="349">
        <v>253</v>
      </c>
      <c r="F29" s="349">
        <v>0</v>
      </c>
      <c r="G29" s="349">
        <v>0</v>
      </c>
      <c r="H29" s="263">
        <v>0</v>
      </c>
    </row>
    <row r="30" spans="2:9">
      <c r="B30" s="263" t="s">
        <v>584</v>
      </c>
      <c r="C30" s="355">
        <v>201</v>
      </c>
      <c r="D30" s="356">
        <v>6.642432253800397</v>
      </c>
      <c r="E30" s="349">
        <v>201</v>
      </c>
      <c r="F30" s="349">
        <v>0</v>
      </c>
      <c r="G30" s="349">
        <v>0</v>
      </c>
      <c r="H30" s="263">
        <v>0</v>
      </c>
    </row>
    <row r="31" spans="2:9">
      <c r="B31" s="263" t="s">
        <v>585</v>
      </c>
      <c r="C31" s="355">
        <v>43</v>
      </c>
      <c r="D31" s="356">
        <v>1.4210178453403834</v>
      </c>
      <c r="E31" s="349">
        <v>43</v>
      </c>
      <c r="F31" s="349">
        <v>0</v>
      </c>
      <c r="G31" s="349">
        <v>0</v>
      </c>
      <c r="H31" s="263">
        <v>0</v>
      </c>
    </row>
    <row r="32" spans="2:9" ht="24">
      <c r="B32" s="263" t="s">
        <v>586</v>
      </c>
      <c r="C32" s="355">
        <v>7</v>
      </c>
      <c r="D32" s="356">
        <v>0.2313284864507601</v>
      </c>
      <c r="E32" s="349">
        <v>7</v>
      </c>
      <c r="F32" s="349">
        <v>0</v>
      </c>
      <c r="G32" s="349">
        <v>0</v>
      </c>
      <c r="H32" s="263">
        <v>0</v>
      </c>
    </row>
    <row r="33" spans="2:8" ht="24">
      <c r="B33" s="263" t="s">
        <v>587</v>
      </c>
      <c r="C33" s="355">
        <v>39</v>
      </c>
      <c r="D33" s="356">
        <v>1.288830138797092</v>
      </c>
      <c r="E33" s="349">
        <v>39</v>
      </c>
      <c r="F33" s="349">
        <v>0</v>
      </c>
      <c r="G33" s="349">
        <v>0</v>
      </c>
      <c r="H33" s="263">
        <v>0</v>
      </c>
    </row>
    <row r="34" spans="2:8">
      <c r="B34" s="263" t="s">
        <v>588</v>
      </c>
      <c r="C34" s="355">
        <v>2</v>
      </c>
      <c r="D34" s="356">
        <v>6.6093853271645728E-2</v>
      </c>
      <c r="E34" s="349">
        <v>2</v>
      </c>
      <c r="F34" s="349">
        <v>0</v>
      </c>
      <c r="G34" s="349">
        <v>0</v>
      </c>
      <c r="H34" s="263">
        <v>0</v>
      </c>
    </row>
    <row r="35" spans="2:8">
      <c r="B35" s="263" t="s">
        <v>589</v>
      </c>
      <c r="C35" s="355">
        <v>126</v>
      </c>
      <c r="D35" s="356">
        <v>4.1639127561136817</v>
      </c>
      <c r="E35" s="349">
        <v>124</v>
      </c>
      <c r="F35" s="349">
        <v>1</v>
      </c>
      <c r="G35" s="349">
        <v>0</v>
      </c>
      <c r="H35" s="263">
        <v>1</v>
      </c>
    </row>
    <row r="36" spans="2:8" ht="24">
      <c r="B36" s="263" t="s">
        <v>590</v>
      </c>
      <c r="C36" s="355">
        <v>52</v>
      </c>
      <c r="D36" s="356">
        <v>1.7184401850627893</v>
      </c>
      <c r="E36" s="349">
        <v>51</v>
      </c>
      <c r="F36" s="349">
        <v>0</v>
      </c>
      <c r="G36" s="349">
        <v>0</v>
      </c>
      <c r="H36" s="263">
        <v>1</v>
      </c>
    </row>
    <row r="37" spans="2:8">
      <c r="B37" s="358" t="s">
        <v>330</v>
      </c>
      <c r="C37" s="359">
        <v>3026</v>
      </c>
      <c r="D37" s="360">
        <v>100</v>
      </c>
      <c r="E37" s="359">
        <v>3015</v>
      </c>
      <c r="F37" s="359">
        <v>6</v>
      </c>
      <c r="G37" s="359">
        <v>0</v>
      </c>
      <c r="H37" s="358">
        <v>5</v>
      </c>
    </row>
  </sheetData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I18" sqref="I18"/>
    </sheetView>
  </sheetViews>
  <sheetFormatPr baseColWidth="10" defaultRowHeight="15"/>
  <sheetData>
    <row r="2" spans="1:9" ht="15" customHeight="1">
      <c r="A2" s="60"/>
      <c r="B2" s="385" t="s">
        <v>440</v>
      </c>
      <c r="C2" s="386"/>
      <c r="D2" s="386"/>
      <c r="E2" s="386"/>
      <c r="F2" s="386"/>
      <c r="G2" s="386"/>
      <c r="H2" s="387"/>
    </row>
    <row r="3" spans="1:9">
      <c r="A3" s="60"/>
      <c r="B3" s="9" t="s">
        <v>333</v>
      </c>
      <c r="C3" s="16" t="s">
        <v>308</v>
      </c>
      <c r="D3" s="16" t="s">
        <v>309</v>
      </c>
      <c r="E3" s="104" t="s">
        <v>0</v>
      </c>
      <c r="F3" s="16" t="s">
        <v>334</v>
      </c>
      <c r="G3" s="16" t="s">
        <v>423</v>
      </c>
      <c r="H3" s="16" t="s">
        <v>2</v>
      </c>
    </row>
    <row r="4" spans="1:9" ht="24.75" customHeight="1">
      <c r="A4" s="60"/>
      <c r="B4" s="105" t="s">
        <v>335</v>
      </c>
      <c r="C4" s="186">
        <v>3026</v>
      </c>
      <c r="D4" s="187">
        <f>C4/$C$8*100</f>
        <v>49.323553382233086</v>
      </c>
      <c r="E4" s="188">
        <v>3015</v>
      </c>
      <c r="F4" s="189">
        <v>6</v>
      </c>
      <c r="G4" s="189">
        <v>0</v>
      </c>
      <c r="H4" s="189">
        <v>5</v>
      </c>
      <c r="I4" s="101"/>
    </row>
    <row r="5" spans="1:9" ht="36.75">
      <c r="A5" s="60"/>
      <c r="B5" s="106" t="s">
        <v>336</v>
      </c>
      <c r="C5" s="186">
        <v>376</v>
      </c>
      <c r="D5" s="187">
        <f t="shared" ref="D5:D8" si="0">C5/$C$8*100</f>
        <v>6.1287693561532191</v>
      </c>
      <c r="E5" s="190">
        <v>376</v>
      </c>
      <c r="F5" s="191">
        <v>0</v>
      </c>
      <c r="G5" s="191">
        <v>0</v>
      </c>
      <c r="H5" s="191">
        <v>0</v>
      </c>
      <c r="I5" s="101"/>
    </row>
    <row r="6" spans="1:9">
      <c r="A6" s="60"/>
      <c r="B6" s="107" t="s">
        <v>330</v>
      </c>
      <c r="C6" s="192">
        <v>3402</v>
      </c>
      <c r="D6" s="187">
        <f t="shared" si="0"/>
        <v>55.452322738386307</v>
      </c>
      <c r="E6" s="192">
        <v>3391</v>
      </c>
      <c r="F6" s="192">
        <v>6</v>
      </c>
      <c r="G6" s="192">
        <v>0</v>
      </c>
      <c r="H6" s="192">
        <v>5</v>
      </c>
      <c r="I6" s="101"/>
    </row>
    <row r="7" spans="1:9" ht="24.75">
      <c r="A7" s="60"/>
      <c r="B7" s="106" t="s">
        <v>337</v>
      </c>
      <c r="C7" s="254">
        <v>2733</v>
      </c>
      <c r="D7" s="187">
        <f t="shared" si="0"/>
        <v>44.547677261613693</v>
      </c>
      <c r="E7" s="193"/>
      <c r="F7" s="193"/>
      <c r="G7" s="193"/>
      <c r="H7" s="193"/>
      <c r="I7" s="101"/>
    </row>
    <row r="8" spans="1:9">
      <c r="A8" s="60"/>
      <c r="B8" s="107" t="s">
        <v>338</v>
      </c>
      <c r="C8" s="192">
        <v>6135</v>
      </c>
      <c r="D8" s="187">
        <f t="shared" si="0"/>
        <v>100</v>
      </c>
      <c r="E8" s="194"/>
      <c r="F8" s="194"/>
      <c r="G8" s="194"/>
      <c r="H8" s="194"/>
      <c r="I8" s="101"/>
    </row>
    <row r="9" spans="1:9">
      <c r="A9" s="60"/>
      <c r="B9" s="71"/>
      <c r="C9" s="72"/>
      <c r="D9" s="72"/>
      <c r="E9" s="72"/>
      <c r="F9" s="72"/>
      <c r="G9" s="72"/>
      <c r="H9" s="72"/>
    </row>
    <row r="17" spans="1:8">
      <c r="A17" s="60"/>
      <c r="C17" s="101"/>
      <c r="D17" s="101"/>
      <c r="E17" s="101"/>
      <c r="F17" s="101"/>
      <c r="G17" s="101"/>
      <c r="H17" s="101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I11" sqref="I11"/>
    </sheetView>
  </sheetViews>
  <sheetFormatPr baseColWidth="10" defaultRowHeight="15"/>
  <cols>
    <col min="2" max="2" width="14.42578125" customWidth="1"/>
  </cols>
  <sheetData>
    <row r="1" spans="1:8">
      <c r="A1" s="60"/>
      <c r="E1" s="101"/>
    </row>
    <row r="2" spans="1:8" ht="12.75" customHeight="1">
      <c r="A2" s="60"/>
      <c r="B2" s="388" t="s">
        <v>339</v>
      </c>
      <c r="C2" s="388"/>
      <c r="D2" s="388"/>
      <c r="E2" s="388"/>
      <c r="F2" s="388"/>
      <c r="G2" s="388"/>
      <c r="H2" s="389"/>
    </row>
    <row r="3" spans="1:8">
      <c r="A3" s="60"/>
      <c r="B3" s="298" t="s">
        <v>333</v>
      </c>
      <c r="C3" s="298" t="s">
        <v>308</v>
      </c>
      <c r="D3" s="298" t="s">
        <v>340</v>
      </c>
      <c r="E3" s="176" t="s">
        <v>0</v>
      </c>
      <c r="F3" s="152" t="s">
        <v>1</v>
      </c>
      <c r="G3" s="152" t="s">
        <v>423</v>
      </c>
      <c r="H3" s="152" t="s">
        <v>2</v>
      </c>
    </row>
    <row r="4" spans="1:8" ht="24.75" customHeight="1">
      <c r="A4" s="60"/>
      <c r="B4" s="158" t="s">
        <v>3</v>
      </c>
      <c r="C4" s="10">
        <v>2892</v>
      </c>
      <c r="D4" s="12">
        <v>95.571711830799728</v>
      </c>
      <c r="E4" s="98">
        <v>2882</v>
      </c>
      <c r="F4" s="11">
        <v>6</v>
      </c>
      <c r="G4" s="11">
        <v>0.2074688796680498</v>
      </c>
      <c r="H4" s="274">
        <v>4</v>
      </c>
    </row>
    <row r="5" spans="1:8" ht="36">
      <c r="A5" s="60"/>
      <c r="B5" s="158" t="s">
        <v>4</v>
      </c>
      <c r="C5" s="13">
        <v>51</v>
      </c>
      <c r="D5" s="12">
        <v>1.6853932584269662</v>
      </c>
      <c r="E5" s="103">
        <v>50</v>
      </c>
      <c r="F5" s="11">
        <v>0</v>
      </c>
      <c r="G5" s="11">
        <v>0</v>
      </c>
      <c r="H5" s="274">
        <v>1</v>
      </c>
    </row>
    <row r="6" spans="1:8" ht="24">
      <c r="A6" s="60"/>
      <c r="B6" s="158" t="s">
        <v>341</v>
      </c>
      <c r="C6" s="13">
        <v>83</v>
      </c>
      <c r="D6" s="12">
        <v>2.7428949107732978</v>
      </c>
      <c r="E6" s="103">
        <v>83</v>
      </c>
      <c r="F6" s="11">
        <v>0</v>
      </c>
      <c r="G6" s="11">
        <v>0</v>
      </c>
      <c r="H6" s="274">
        <v>0</v>
      </c>
    </row>
    <row r="7" spans="1:8">
      <c r="A7" s="60"/>
      <c r="B7" s="299" t="s">
        <v>330</v>
      </c>
      <c r="C7" s="46">
        <v>3026</v>
      </c>
      <c r="D7" s="113">
        <v>100</v>
      </c>
      <c r="E7" s="46">
        <v>3015</v>
      </c>
      <c r="F7" s="300">
        <v>6</v>
      </c>
      <c r="G7" s="300">
        <v>0.19828155981493722</v>
      </c>
      <c r="H7" s="114">
        <v>5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workbookViewId="0">
      <selection activeCell="B9" sqref="B9:H9"/>
    </sheetView>
  </sheetViews>
  <sheetFormatPr baseColWidth="10" defaultColWidth="9.140625" defaultRowHeight="15"/>
  <cols>
    <col min="1" max="1" width="15.85546875" style="60" customWidth="1"/>
    <col min="2" max="2" width="22.28515625" style="22" customWidth="1"/>
    <col min="3" max="3" width="11.85546875" style="101" customWidth="1"/>
    <col min="5" max="5" width="9.140625" style="101"/>
    <col min="10" max="10" width="10.42578125" customWidth="1"/>
  </cols>
  <sheetData>
    <row r="2" spans="1:14" s="15" customFormat="1" ht="13.5" customHeight="1">
      <c r="A2" s="119"/>
      <c r="B2" s="390" t="s">
        <v>342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</row>
    <row r="3" spans="1:14" s="15" customFormat="1" ht="12">
      <c r="A3" s="119"/>
      <c r="B3" s="9" t="s">
        <v>343</v>
      </c>
      <c r="C3" s="104" t="s">
        <v>308</v>
      </c>
      <c r="D3" s="16" t="s">
        <v>309</v>
      </c>
      <c r="E3" s="104" t="s">
        <v>0</v>
      </c>
      <c r="F3" s="16" t="s">
        <v>344</v>
      </c>
      <c r="G3" s="16" t="s">
        <v>334</v>
      </c>
      <c r="H3" s="27" t="s">
        <v>345</v>
      </c>
      <c r="I3" s="16" t="s">
        <v>423</v>
      </c>
      <c r="J3" s="16" t="s">
        <v>425</v>
      </c>
      <c r="K3" s="16" t="s">
        <v>2</v>
      </c>
      <c r="L3" s="16" t="s">
        <v>346</v>
      </c>
    </row>
    <row r="4" spans="1:14" s="15" customFormat="1" ht="12">
      <c r="A4" s="119"/>
      <c r="B4" s="8" t="s">
        <v>331</v>
      </c>
      <c r="C4" s="108">
        <v>2087</v>
      </c>
      <c r="D4" s="25">
        <v>68.968935888962321</v>
      </c>
      <c r="E4" s="111">
        <v>2076</v>
      </c>
      <c r="F4" s="17">
        <v>99.472927647340683</v>
      </c>
      <c r="G4" s="18">
        <v>6</v>
      </c>
      <c r="H4" s="17">
        <v>0.28749401054144702</v>
      </c>
      <c r="I4" s="18">
        <v>0</v>
      </c>
      <c r="J4" s="17">
        <v>0</v>
      </c>
      <c r="K4" s="196">
        <v>5</v>
      </c>
      <c r="L4" s="197">
        <v>0.23957834211787254</v>
      </c>
      <c r="M4" s="109"/>
      <c r="N4" s="109"/>
    </row>
    <row r="5" spans="1:14" s="15" customFormat="1" ht="12">
      <c r="A5" s="119"/>
      <c r="B5" s="8" t="s">
        <v>332</v>
      </c>
      <c r="C5" s="108">
        <v>939</v>
      </c>
      <c r="D5" s="25">
        <v>31.031064111037676</v>
      </c>
      <c r="E5" s="111">
        <v>939</v>
      </c>
      <c r="F5" s="17">
        <v>100</v>
      </c>
      <c r="G5" s="18">
        <v>0</v>
      </c>
      <c r="H5" s="17">
        <v>0</v>
      </c>
      <c r="I5" s="18">
        <v>0</v>
      </c>
      <c r="J5" s="17">
        <v>0</v>
      </c>
      <c r="K5" s="196">
        <v>0</v>
      </c>
      <c r="L5" s="197">
        <v>0</v>
      </c>
      <c r="M5" s="109"/>
      <c r="N5" s="109"/>
    </row>
    <row r="6" spans="1:14" s="15" customFormat="1" ht="12">
      <c r="A6" s="119"/>
      <c r="B6" s="24" t="s">
        <v>330</v>
      </c>
      <c r="C6" s="31">
        <v>3026</v>
      </c>
      <c r="D6" s="28">
        <v>100</v>
      </c>
      <c r="E6" s="31">
        <v>3015</v>
      </c>
      <c r="F6" s="28">
        <v>99.636483807005945</v>
      </c>
      <c r="G6" s="26">
        <v>6</v>
      </c>
      <c r="H6" s="28">
        <v>0.19828155981493722</v>
      </c>
      <c r="I6" s="26">
        <v>0</v>
      </c>
      <c r="J6" s="28">
        <v>0</v>
      </c>
      <c r="K6" s="199">
        <v>5</v>
      </c>
      <c r="L6" s="200">
        <v>0.16523463317911435</v>
      </c>
      <c r="M6" s="109"/>
      <c r="N6" s="109"/>
    </row>
    <row r="7" spans="1:14" s="15" customFormat="1" ht="12">
      <c r="A7" s="119"/>
      <c r="B7" s="1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  <row r="8" spans="1:14" s="15" customFormat="1" ht="12.75" customHeight="1">
      <c r="A8" s="119"/>
      <c r="B8" s="20"/>
      <c r="C8" s="110"/>
      <c r="D8" s="21"/>
      <c r="E8" s="110"/>
      <c r="F8" s="23"/>
      <c r="G8" s="21"/>
    </row>
    <row r="9" spans="1:14" s="15" customFormat="1" ht="18" customHeight="1">
      <c r="A9" s="119"/>
      <c r="B9" s="392" t="s">
        <v>404</v>
      </c>
      <c r="C9" s="393"/>
      <c r="D9" s="393"/>
      <c r="E9" s="393"/>
      <c r="F9" s="393"/>
      <c r="G9" s="393"/>
      <c r="H9" s="394"/>
      <c r="J9" s="30"/>
      <c r="K9" s="30"/>
      <c r="L9" s="30"/>
      <c r="M9" s="30"/>
    </row>
    <row r="10" spans="1:14" s="15" customFormat="1" ht="12">
      <c r="A10" s="119"/>
      <c r="B10" s="9" t="s">
        <v>347</v>
      </c>
      <c r="C10" s="104" t="s">
        <v>308</v>
      </c>
      <c r="D10" s="16" t="s">
        <v>309</v>
      </c>
      <c r="E10" s="104" t="s">
        <v>0</v>
      </c>
      <c r="F10" s="16" t="s">
        <v>334</v>
      </c>
      <c r="G10" s="201" t="s">
        <v>426</v>
      </c>
      <c r="H10" s="16" t="s">
        <v>2</v>
      </c>
      <c r="J10" s="30"/>
      <c r="K10" s="30"/>
      <c r="L10" s="30"/>
      <c r="M10" s="30"/>
    </row>
    <row r="11" spans="1:14" s="15" customFormat="1" ht="12">
      <c r="A11" s="119"/>
      <c r="B11" s="8" t="s">
        <v>5</v>
      </c>
      <c r="C11" s="198">
        <v>89</v>
      </c>
      <c r="D11" s="12">
        <v>2.9411764705882351</v>
      </c>
      <c r="E11" s="103">
        <v>89</v>
      </c>
      <c r="F11" s="11">
        <v>0</v>
      </c>
      <c r="G11" s="11">
        <v>0</v>
      </c>
      <c r="H11" s="196">
        <v>0</v>
      </c>
      <c r="I11" s="109"/>
    </row>
    <row r="12" spans="1:14" s="15" customFormat="1" ht="12">
      <c r="A12" s="119"/>
      <c r="B12" s="8" t="s">
        <v>6</v>
      </c>
      <c r="C12" s="198">
        <v>291</v>
      </c>
      <c r="D12" s="12">
        <v>9.6166556510244536</v>
      </c>
      <c r="E12" s="103">
        <v>291</v>
      </c>
      <c r="F12" s="11">
        <v>0</v>
      </c>
      <c r="G12" s="11">
        <v>0</v>
      </c>
      <c r="H12" s="196">
        <v>0</v>
      </c>
      <c r="I12" s="109"/>
    </row>
    <row r="13" spans="1:14" s="15" customFormat="1" ht="12">
      <c r="A13" s="119"/>
      <c r="B13" s="8" t="s">
        <v>7</v>
      </c>
      <c r="C13" s="198">
        <v>300</v>
      </c>
      <c r="D13" s="12">
        <v>9.9140779907468595</v>
      </c>
      <c r="E13" s="103">
        <v>300</v>
      </c>
      <c r="F13" s="11">
        <v>0</v>
      </c>
      <c r="G13" s="11">
        <v>0</v>
      </c>
      <c r="H13" s="196">
        <v>0</v>
      </c>
      <c r="I13" s="109"/>
    </row>
    <row r="14" spans="1:14" s="15" customFormat="1" ht="12">
      <c r="A14" s="119"/>
      <c r="B14" s="8" t="s">
        <v>8</v>
      </c>
      <c r="C14" s="198">
        <v>301</v>
      </c>
      <c r="D14" s="12">
        <v>9.9471249173826841</v>
      </c>
      <c r="E14" s="103">
        <v>300</v>
      </c>
      <c r="F14" s="11">
        <v>1</v>
      </c>
      <c r="G14" s="11">
        <v>0</v>
      </c>
      <c r="H14" s="196">
        <v>0</v>
      </c>
      <c r="I14" s="109"/>
    </row>
    <row r="15" spans="1:14" s="15" customFormat="1" ht="12">
      <c r="A15" s="119"/>
      <c r="B15" s="8" t="s">
        <v>9</v>
      </c>
      <c r="C15" s="198">
        <v>352</v>
      </c>
      <c r="D15" s="12">
        <v>11.632518175809651</v>
      </c>
      <c r="E15" s="103">
        <v>351</v>
      </c>
      <c r="F15" s="11">
        <v>1</v>
      </c>
      <c r="G15" s="11">
        <v>0</v>
      </c>
      <c r="H15" s="196">
        <v>0</v>
      </c>
      <c r="I15" s="109"/>
    </row>
    <row r="16" spans="1:14" s="15" customFormat="1" ht="12">
      <c r="A16" s="119"/>
      <c r="B16" s="8" t="s">
        <v>10</v>
      </c>
      <c r="C16" s="198">
        <v>434</v>
      </c>
      <c r="D16" s="12">
        <v>14.342366159947126</v>
      </c>
      <c r="E16" s="103">
        <v>434</v>
      </c>
      <c r="F16" s="11">
        <v>0</v>
      </c>
      <c r="G16" s="11">
        <v>0</v>
      </c>
      <c r="H16" s="196">
        <v>0</v>
      </c>
      <c r="I16" s="109"/>
    </row>
    <row r="17" spans="1:9" s="15" customFormat="1" ht="12">
      <c r="A17" s="119"/>
      <c r="B17" s="8" t="s">
        <v>11</v>
      </c>
      <c r="C17" s="198">
        <v>461</v>
      </c>
      <c r="D17" s="12">
        <v>15.234633179114343</v>
      </c>
      <c r="E17" s="103">
        <v>457</v>
      </c>
      <c r="F17" s="11">
        <v>3</v>
      </c>
      <c r="G17" s="11">
        <v>0</v>
      </c>
      <c r="H17" s="196">
        <v>1</v>
      </c>
      <c r="I17" s="109"/>
    </row>
    <row r="18" spans="1:9" s="15" customFormat="1" ht="12">
      <c r="A18" s="119"/>
      <c r="B18" s="8" t="s">
        <v>12</v>
      </c>
      <c r="C18" s="198">
        <v>346</v>
      </c>
      <c r="D18" s="12">
        <v>11.434236615994713</v>
      </c>
      <c r="E18" s="103">
        <v>344</v>
      </c>
      <c r="F18" s="11">
        <v>1</v>
      </c>
      <c r="G18" s="11">
        <v>0</v>
      </c>
      <c r="H18" s="196">
        <v>1</v>
      </c>
      <c r="I18" s="109"/>
    </row>
    <row r="19" spans="1:9" s="15" customFormat="1" ht="12">
      <c r="A19" s="119"/>
      <c r="B19" s="8" t="s">
        <v>13</v>
      </c>
      <c r="C19" s="198">
        <v>273</v>
      </c>
      <c r="D19" s="12">
        <v>9.021810971579642</v>
      </c>
      <c r="E19" s="103">
        <v>272</v>
      </c>
      <c r="F19" s="11">
        <v>0</v>
      </c>
      <c r="G19" s="11">
        <v>0</v>
      </c>
      <c r="H19" s="196">
        <v>1</v>
      </c>
      <c r="I19" s="109"/>
    </row>
    <row r="20" spans="1:9" s="15" customFormat="1" ht="12">
      <c r="A20" s="119"/>
      <c r="B20" s="8" t="s">
        <v>14</v>
      </c>
      <c r="C20" s="198">
        <v>146</v>
      </c>
      <c r="D20" s="12">
        <v>4.8248512888301391</v>
      </c>
      <c r="E20" s="103">
        <v>144</v>
      </c>
      <c r="F20" s="11">
        <v>0</v>
      </c>
      <c r="G20" s="11">
        <v>0</v>
      </c>
      <c r="H20" s="196">
        <v>2</v>
      </c>
      <c r="I20" s="109"/>
    </row>
    <row r="21" spans="1:9" s="15" customFormat="1" ht="12">
      <c r="A21" s="119"/>
      <c r="B21" s="8" t="s">
        <v>15</v>
      </c>
      <c r="C21" s="198">
        <v>33</v>
      </c>
      <c r="D21" s="112">
        <v>1.0905485789821545</v>
      </c>
      <c r="E21" s="115">
        <v>33</v>
      </c>
      <c r="F21" s="116">
        <v>0</v>
      </c>
      <c r="G21" s="11">
        <v>0</v>
      </c>
      <c r="H21" s="196">
        <v>0</v>
      </c>
      <c r="I21" s="109"/>
    </row>
    <row r="22" spans="1:9">
      <c r="B22" s="29" t="s">
        <v>330</v>
      </c>
      <c r="C22" s="31">
        <v>3026</v>
      </c>
      <c r="D22" s="113">
        <v>100</v>
      </c>
      <c r="E22" s="31">
        <v>3015</v>
      </c>
      <c r="F22" s="114">
        <v>6</v>
      </c>
      <c r="G22" s="195">
        <v>0</v>
      </c>
      <c r="H22" s="199">
        <v>5</v>
      </c>
      <c r="I22" s="109"/>
    </row>
    <row r="23" spans="1:9">
      <c r="D23" s="101"/>
      <c r="F23" s="101"/>
      <c r="G23" s="101"/>
      <c r="H23" s="101"/>
    </row>
  </sheetData>
  <mergeCells count="2">
    <mergeCell ref="B2:L2"/>
    <mergeCell ref="B9:H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topLeftCell="B1" workbookViewId="0">
      <selection activeCell="J2" sqref="J2:P2"/>
    </sheetView>
  </sheetViews>
  <sheetFormatPr baseColWidth="10" defaultRowHeight="15"/>
  <cols>
    <col min="1" max="1" width="11.42578125" style="60"/>
    <col min="2" max="2" width="45.28515625" style="22" customWidth="1"/>
    <col min="3" max="3" width="11.42578125" style="101"/>
    <col min="5" max="5" width="11.42578125" style="101"/>
    <col min="10" max="10" width="47.85546875" style="22" customWidth="1"/>
    <col min="14" max="14" width="11.42578125" style="138"/>
    <col min="16" max="16" width="11.42578125" style="138"/>
  </cols>
  <sheetData>
    <row r="2" spans="2:16" ht="15" customHeight="1">
      <c r="B2" s="390" t="s">
        <v>593</v>
      </c>
      <c r="C2" s="391"/>
      <c r="D2" s="391"/>
      <c r="E2" s="391"/>
      <c r="F2" s="391"/>
      <c r="G2" s="391"/>
      <c r="H2" s="391"/>
      <c r="J2" s="390" t="s">
        <v>600</v>
      </c>
      <c r="K2" s="391"/>
      <c r="L2" s="391"/>
      <c r="M2" s="391"/>
      <c r="N2" s="391"/>
      <c r="O2" s="391"/>
      <c r="P2" s="391"/>
    </row>
    <row r="3" spans="2:16">
      <c r="B3" s="202" t="s">
        <v>348</v>
      </c>
      <c r="C3" s="256" t="s">
        <v>308</v>
      </c>
      <c r="D3" s="166" t="s">
        <v>309</v>
      </c>
      <c r="E3" s="167" t="s">
        <v>0</v>
      </c>
      <c r="F3" s="168" t="s">
        <v>1</v>
      </c>
      <c r="G3" s="166" t="s">
        <v>423</v>
      </c>
      <c r="H3" s="168" t="s">
        <v>2</v>
      </c>
      <c r="J3" s="202" t="s">
        <v>348</v>
      </c>
      <c r="K3" s="166" t="s">
        <v>308</v>
      </c>
      <c r="L3" s="166" t="s">
        <v>309</v>
      </c>
      <c r="M3" s="256" t="s">
        <v>468</v>
      </c>
      <c r="N3" s="257" t="s">
        <v>469</v>
      </c>
      <c r="O3" s="166" t="s">
        <v>470</v>
      </c>
      <c r="P3" s="257" t="s">
        <v>471</v>
      </c>
    </row>
    <row r="4" spans="2:16" ht="18.75" customHeight="1">
      <c r="B4" s="171" t="s">
        <v>427</v>
      </c>
      <c r="C4" s="203">
        <v>5</v>
      </c>
      <c r="D4" s="206">
        <v>0.16523463317911435</v>
      </c>
      <c r="E4" s="92">
        <v>5</v>
      </c>
      <c r="F4" s="92">
        <v>0</v>
      </c>
      <c r="G4" s="345">
        <v>0</v>
      </c>
      <c r="H4" s="236">
        <v>0</v>
      </c>
      <c r="I4" s="101"/>
      <c r="J4" s="171" t="s">
        <v>427</v>
      </c>
      <c r="K4" s="203">
        <v>5</v>
      </c>
      <c r="L4" s="206">
        <v>0.16523463317911435</v>
      </c>
      <c r="M4" s="92">
        <v>4</v>
      </c>
      <c r="N4" s="258">
        <f>M4/K4*100</f>
        <v>80</v>
      </c>
      <c r="O4" s="92">
        <v>1</v>
      </c>
      <c r="P4" s="421">
        <f t="shared" ref="P4:P36" si="0">O4/K4*100</f>
        <v>20</v>
      </c>
    </row>
    <row r="5" spans="2:16" ht="24">
      <c r="B5" s="171" t="s">
        <v>428</v>
      </c>
      <c r="C5" s="203">
        <v>2</v>
      </c>
      <c r="D5" s="206">
        <v>6.6093853271645728E-2</v>
      </c>
      <c r="E5" s="92">
        <v>2</v>
      </c>
      <c r="F5" s="92">
        <v>0</v>
      </c>
      <c r="G5" s="345">
        <v>0</v>
      </c>
      <c r="H5" s="236">
        <v>0</v>
      </c>
      <c r="I5" s="101"/>
      <c r="J5" s="171" t="s">
        <v>428</v>
      </c>
      <c r="K5" s="203">
        <v>2</v>
      </c>
      <c r="L5" s="206">
        <v>6.6093853271645728E-2</v>
      </c>
      <c r="M5" s="92">
        <v>2</v>
      </c>
      <c r="N5" s="258">
        <f t="shared" ref="N5:N37" si="1">M5/K5*100</f>
        <v>100</v>
      </c>
      <c r="O5" s="92">
        <v>0</v>
      </c>
      <c r="P5" s="421">
        <f t="shared" si="0"/>
        <v>0</v>
      </c>
    </row>
    <row r="6" spans="2:16" ht="16.5" customHeight="1">
      <c r="B6" s="171" t="s">
        <v>415</v>
      </c>
      <c r="C6" s="203">
        <v>2</v>
      </c>
      <c r="D6" s="206">
        <v>6.6093853271645728E-2</v>
      </c>
      <c r="E6" s="92">
        <v>2</v>
      </c>
      <c r="F6" s="92">
        <v>0</v>
      </c>
      <c r="G6" s="345">
        <v>0</v>
      </c>
      <c r="H6" s="236">
        <v>0</v>
      </c>
      <c r="I6" s="101"/>
      <c r="J6" s="171" t="s">
        <v>415</v>
      </c>
      <c r="K6" s="203">
        <v>2</v>
      </c>
      <c r="L6" s="206">
        <v>6.6093853271645728E-2</v>
      </c>
      <c r="M6" s="92">
        <v>1</v>
      </c>
      <c r="N6" s="258">
        <f t="shared" si="1"/>
        <v>50</v>
      </c>
      <c r="O6" s="92">
        <v>1</v>
      </c>
      <c r="P6" s="421">
        <f t="shared" si="0"/>
        <v>50</v>
      </c>
    </row>
    <row r="7" spans="2:16" ht="24">
      <c r="B7" s="171" t="s">
        <v>484</v>
      </c>
      <c r="C7" s="203">
        <v>2</v>
      </c>
      <c r="D7" s="206">
        <v>6.6093853271645728E-2</v>
      </c>
      <c r="E7" s="92">
        <v>2</v>
      </c>
      <c r="F7" s="92">
        <v>0</v>
      </c>
      <c r="G7" s="345">
        <v>0</v>
      </c>
      <c r="H7" s="236">
        <v>0</v>
      </c>
      <c r="I7" s="101"/>
      <c r="J7" s="171" t="s">
        <v>484</v>
      </c>
      <c r="K7" s="203">
        <v>2</v>
      </c>
      <c r="L7" s="206">
        <v>6.6093853271645728E-2</v>
      </c>
      <c r="M7" s="92">
        <v>1</v>
      </c>
      <c r="N7" s="258">
        <f t="shared" si="1"/>
        <v>50</v>
      </c>
      <c r="O7" s="92">
        <v>1</v>
      </c>
      <c r="P7" s="421">
        <f t="shared" si="0"/>
        <v>50</v>
      </c>
    </row>
    <row r="8" spans="2:16" ht="18" customHeight="1">
      <c r="B8" s="171" t="s">
        <v>16</v>
      </c>
      <c r="C8" s="203">
        <v>5</v>
      </c>
      <c r="D8" s="206">
        <v>0.16523463317911435</v>
      </c>
      <c r="E8" s="92">
        <v>5</v>
      </c>
      <c r="F8" s="92">
        <v>0</v>
      </c>
      <c r="G8" s="345">
        <v>0</v>
      </c>
      <c r="H8" s="236">
        <v>0</v>
      </c>
      <c r="I8" s="101"/>
      <c r="J8" s="171" t="s">
        <v>16</v>
      </c>
      <c r="K8" s="203">
        <v>5</v>
      </c>
      <c r="L8" s="206">
        <v>0.16523463317911435</v>
      </c>
      <c r="M8" s="92">
        <v>4</v>
      </c>
      <c r="N8" s="258">
        <f t="shared" si="1"/>
        <v>80</v>
      </c>
      <c r="O8" s="92">
        <v>1</v>
      </c>
      <c r="P8" s="421">
        <f t="shared" si="0"/>
        <v>20</v>
      </c>
    </row>
    <row r="9" spans="2:16" ht="24">
      <c r="B9" s="171" t="s">
        <v>509</v>
      </c>
      <c r="C9" s="203">
        <v>2</v>
      </c>
      <c r="D9" s="206">
        <v>6.6093853271645728E-2</v>
      </c>
      <c r="E9" s="92">
        <v>2</v>
      </c>
      <c r="F9" s="92">
        <v>0</v>
      </c>
      <c r="G9" s="345">
        <v>0</v>
      </c>
      <c r="H9" s="236">
        <v>0</v>
      </c>
      <c r="I9" s="101"/>
      <c r="J9" s="171" t="s">
        <v>509</v>
      </c>
      <c r="K9" s="203">
        <v>2</v>
      </c>
      <c r="L9" s="206">
        <v>6.6093853271645728E-2</v>
      </c>
      <c r="M9" s="92">
        <v>2</v>
      </c>
      <c r="N9" s="258">
        <f t="shared" si="1"/>
        <v>100</v>
      </c>
      <c r="O9" s="92">
        <v>0</v>
      </c>
      <c r="P9" s="421">
        <f t="shared" si="0"/>
        <v>0</v>
      </c>
    </row>
    <row r="10" spans="2:16" ht="16.5" customHeight="1">
      <c r="B10" s="171" t="s">
        <v>510</v>
      </c>
      <c r="C10" s="203">
        <v>2</v>
      </c>
      <c r="D10" s="206">
        <v>6.6093853271645728E-2</v>
      </c>
      <c r="E10" s="92">
        <v>2</v>
      </c>
      <c r="F10" s="92">
        <v>0</v>
      </c>
      <c r="G10" s="345">
        <v>0</v>
      </c>
      <c r="H10" s="236">
        <v>0</v>
      </c>
      <c r="I10" s="101"/>
      <c r="J10" s="171" t="s">
        <v>510</v>
      </c>
      <c r="K10" s="203">
        <v>2</v>
      </c>
      <c r="L10" s="206">
        <v>6.6093853271645728E-2</v>
      </c>
      <c r="M10" s="92">
        <v>2</v>
      </c>
      <c r="N10" s="258">
        <f t="shared" si="1"/>
        <v>100</v>
      </c>
      <c r="O10" s="92">
        <v>0</v>
      </c>
      <c r="P10" s="421">
        <f t="shared" si="0"/>
        <v>0</v>
      </c>
    </row>
    <row r="11" spans="2:16" ht="24">
      <c r="B11" s="171" t="s">
        <v>511</v>
      </c>
      <c r="C11" s="203">
        <v>1</v>
      </c>
      <c r="D11" s="206">
        <v>3.3046926635822864E-2</v>
      </c>
      <c r="E11" s="92">
        <v>1</v>
      </c>
      <c r="F11" s="92">
        <v>0</v>
      </c>
      <c r="G11" s="345">
        <v>0</v>
      </c>
      <c r="H11" s="236">
        <v>0</v>
      </c>
      <c r="I11" s="101"/>
      <c r="J11" s="171" t="s">
        <v>511</v>
      </c>
      <c r="K11" s="203">
        <v>1</v>
      </c>
      <c r="L11" s="206">
        <v>3.3046926635822864E-2</v>
      </c>
      <c r="M11" s="92">
        <v>1</v>
      </c>
      <c r="N11" s="258">
        <f t="shared" si="1"/>
        <v>100</v>
      </c>
      <c r="O11" s="92">
        <v>0</v>
      </c>
      <c r="P11" s="421">
        <f t="shared" si="0"/>
        <v>0</v>
      </c>
    </row>
    <row r="12" spans="2:16" ht="24">
      <c r="B12" s="171" t="s">
        <v>466</v>
      </c>
      <c r="C12" s="203">
        <v>3</v>
      </c>
      <c r="D12" s="206">
        <v>9.9140779907468612E-2</v>
      </c>
      <c r="E12" s="92">
        <v>3</v>
      </c>
      <c r="F12" s="92">
        <v>0</v>
      </c>
      <c r="G12" s="345">
        <v>0</v>
      </c>
      <c r="H12" s="236">
        <v>0</v>
      </c>
      <c r="I12" s="101"/>
      <c r="J12" s="171" t="s">
        <v>466</v>
      </c>
      <c r="K12" s="203">
        <v>3</v>
      </c>
      <c r="L12" s="206">
        <v>9.9140779907468612E-2</v>
      </c>
      <c r="M12" s="92">
        <v>2</v>
      </c>
      <c r="N12" s="258">
        <f t="shared" si="1"/>
        <v>66.666666666666657</v>
      </c>
      <c r="O12" s="92">
        <v>1</v>
      </c>
      <c r="P12" s="421">
        <f t="shared" si="0"/>
        <v>33.333333333333329</v>
      </c>
    </row>
    <row r="13" spans="2:16" ht="24">
      <c r="B13" s="171" t="s">
        <v>443</v>
      </c>
      <c r="C13" s="203">
        <v>3</v>
      </c>
      <c r="D13" s="206">
        <v>9.9140779907468612E-2</v>
      </c>
      <c r="E13" s="92">
        <v>3</v>
      </c>
      <c r="F13" s="92">
        <v>0</v>
      </c>
      <c r="G13" s="345">
        <v>0</v>
      </c>
      <c r="H13" s="236">
        <v>0</v>
      </c>
      <c r="I13" s="101"/>
      <c r="J13" s="171" t="s">
        <v>443</v>
      </c>
      <c r="K13" s="203">
        <v>3</v>
      </c>
      <c r="L13" s="206">
        <v>9.9140779907468612E-2</v>
      </c>
      <c r="M13" s="92">
        <v>2</v>
      </c>
      <c r="N13" s="258">
        <f t="shared" si="1"/>
        <v>66.666666666666657</v>
      </c>
      <c r="O13" s="92">
        <v>1</v>
      </c>
      <c r="P13" s="421">
        <f t="shared" si="0"/>
        <v>33.333333333333329</v>
      </c>
    </row>
    <row r="14" spans="2:16">
      <c r="B14" s="171" t="s">
        <v>429</v>
      </c>
      <c r="C14" s="203">
        <v>9</v>
      </c>
      <c r="D14" s="206">
        <v>0.29742233972240584</v>
      </c>
      <c r="E14" s="92">
        <v>9</v>
      </c>
      <c r="F14" s="92">
        <v>0</v>
      </c>
      <c r="G14" s="345">
        <v>0</v>
      </c>
      <c r="H14" s="236">
        <v>0</v>
      </c>
      <c r="I14" s="101"/>
      <c r="J14" s="171" t="s">
        <v>429</v>
      </c>
      <c r="K14" s="203">
        <v>9</v>
      </c>
      <c r="L14" s="206">
        <v>0.29742233972240584</v>
      </c>
      <c r="M14" s="92">
        <v>4</v>
      </c>
      <c r="N14" s="258">
        <f t="shared" si="1"/>
        <v>44.444444444444443</v>
      </c>
      <c r="O14" s="92">
        <v>5</v>
      </c>
      <c r="P14" s="421">
        <f t="shared" si="0"/>
        <v>55.555555555555557</v>
      </c>
    </row>
    <row r="15" spans="2:16">
      <c r="B15" s="171" t="s">
        <v>411</v>
      </c>
      <c r="C15" s="203">
        <v>1</v>
      </c>
      <c r="D15" s="206">
        <v>3.3046926635822864E-2</v>
      </c>
      <c r="E15" s="92">
        <v>1</v>
      </c>
      <c r="F15" s="92">
        <v>0</v>
      </c>
      <c r="G15" s="345">
        <v>0</v>
      </c>
      <c r="H15" s="236">
        <v>0</v>
      </c>
      <c r="I15" s="101"/>
      <c r="J15" s="171" t="s">
        <v>411</v>
      </c>
      <c r="K15" s="203">
        <v>1</v>
      </c>
      <c r="L15" s="206">
        <v>3.3046926635822864E-2</v>
      </c>
      <c r="M15" s="92">
        <v>1</v>
      </c>
      <c r="N15" s="258">
        <f t="shared" si="1"/>
        <v>100</v>
      </c>
      <c r="O15" s="92">
        <v>0</v>
      </c>
      <c r="P15" s="421">
        <f t="shared" si="0"/>
        <v>0</v>
      </c>
    </row>
    <row r="16" spans="2:16" ht="24">
      <c r="B16" s="171" t="s">
        <v>17</v>
      </c>
      <c r="C16" s="203">
        <v>14</v>
      </c>
      <c r="D16" s="206">
        <v>0.46265697290152019</v>
      </c>
      <c r="E16" s="92">
        <v>14</v>
      </c>
      <c r="F16" s="92">
        <v>0</v>
      </c>
      <c r="G16" s="345">
        <v>0</v>
      </c>
      <c r="H16" s="236">
        <v>0</v>
      </c>
      <c r="I16" s="101"/>
      <c r="J16" s="171" t="s">
        <v>17</v>
      </c>
      <c r="K16" s="203">
        <v>14</v>
      </c>
      <c r="L16" s="206">
        <v>0.46265697290152019</v>
      </c>
      <c r="M16" s="92">
        <v>14</v>
      </c>
      <c r="N16" s="258">
        <f t="shared" si="1"/>
        <v>100</v>
      </c>
      <c r="O16" s="92">
        <v>0</v>
      </c>
      <c r="P16" s="421">
        <f t="shared" si="0"/>
        <v>0</v>
      </c>
    </row>
    <row r="17" spans="1:16" ht="18.75" customHeight="1">
      <c r="B17" s="171" t="s">
        <v>18</v>
      </c>
      <c r="C17" s="203">
        <v>292</v>
      </c>
      <c r="D17" s="206">
        <v>9.6497025776602783</v>
      </c>
      <c r="E17" s="92">
        <v>288</v>
      </c>
      <c r="F17" s="92">
        <v>2</v>
      </c>
      <c r="G17" s="345">
        <v>0</v>
      </c>
      <c r="H17" s="236">
        <v>2</v>
      </c>
      <c r="I17" s="101"/>
      <c r="J17" s="171" t="s">
        <v>18</v>
      </c>
      <c r="K17" s="203">
        <v>292</v>
      </c>
      <c r="L17" s="206">
        <v>9.6497025776602783</v>
      </c>
      <c r="M17" s="92">
        <v>221</v>
      </c>
      <c r="N17" s="258">
        <f t="shared" si="1"/>
        <v>75.684931506849324</v>
      </c>
      <c r="O17" s="92">
        <v>71</v>
      </c>
      <c r="P17" s="421">
        <f t="shared" si="0"/>
        <v>24.315068493150687</v>
      </c>
    </row>
    <row r="18" spans="1:16" ht="24">
      <c r="B18" s="171" t="s">
        <v>19</v>
      </c>
      <c r="C18" s="203">
        <v>81</v>
      </c>
      <c r="D18" s="206">
        <v>2.6768010575016521</v>
      </c>
      <c r="E18" s="92">
        <v>81</v>
      </c>
      <c r="F18" s="92">
        <v>0</v>
      </c>
      <c r="G18" s="345">
        <v>0</v>
      </c>
      <c r="H18" s="236">
        <v>0</v>
      </c>
      <c r="I18" s="101"/>
      <c r="J18" s="171" t="s">
        <v>19</v>
      </c>
      <c r="K18" s="203">
        <v>81</v>
      </c>
      <c r="L18" s="206">
        <v>2.6768010575016521</v>
      </c>
      <c r="M18" s="92">
        <v>73</v>
      </c>
      <c r="N18" s="258">
        <f t="shared" si="1"/>
        <v>90.123456790123456</v>
      </c>
      <c r="O18" s="92">
        <v>8</v>
      </c>
      <c r="P18" s="421">
        <f t="shared" si="0"/>
        <v>9.8765432098765427</v>
      </c>
    </row>
    <row r="19" spans="1:16" ht="24">
      <c r="B19" s="171" t="s">
        <v>20</v>
      </c>
      <c r="C19" s="203">
        <v>19</v>
      </c>
      <c r="D19" s="206">
        <v>0.62789160608063455</v>
      </c>
      <c r="E19" s="92">
        <v>19</v>
      </c>
      <c r="F19" s="92">
        <v>0</v>
      </c>
      <c r="G19" s="345">
        <v>0</v>
      </c>
      <c r="H19" s="236">
        <v>0</v>
      </c>
      <c r="I19" s="101"/>
      <c r="J19" s="171" t="s">
        <v>20</v>
      </c>
      <c r="K19" s="203">
        <v>19</v>
      </c>
      <c r="L19" s="206">
        <v>0.62789160608063455</v>
      </c>
      <c r="M19" s="92">
        <v>16</v>
      </c>
      <c r="N19" s="258">
        <f t="shared" si="1"/>
        <v>84.210526315789465</v>
      </c>
      <c r="O19" s="92">
        <v>3</v>
      </c>
      <c r="P19" s="421">
        <f t="shared" si="0"/>
        <v>15.789473684210526</v>
      </c>
    </row>
    <row r="20" spans="1:16" ht="24">
      <c r="B20" s="171" t="s">
        <v>21</v>
      </c>
      <c r="C20" s="203">
        <v>18</v>
      </c>
      <c r="D20" s="206">
        <v>0.59484467944481167</v>
      </c>
      <c r="E20" s="92">
        <v>18</v>
      </c>
      <c r="F20" s="92">
        <v>0</v>
      </c>
      <c r="G20" s="345">
        <v>0</v>
      </c>
      <c r="H20" s="236">
        <v>0</v>
      </c>
      <c r="I20" s="101"/>
      <c r="J20" s="171" t="s">
        <v>21</v>
      </c>
      <c r="K20" s="203">
        <v>18</v>
      </c>
      <c r="L20" s="206">
        <v>0.59484467944481167</v>
      </c>
      <c r="M20" s="92">
        <v>18</v>
      </c>
      <c r="N20" s="258">
        <f t="shared" si="1"/>
        <v>100</v>
      </c>
      <c r="O20" s="92">
        <v>0</v>
      </c>
      <c r="P20" s="421">
        <f t="shared" si="0"/>
        <v>0</v>
      </c>
    </row>
    <row r="21" spans="1:16" ht="27.75" customHeight="1">
      <c r="B21" s="171" t="s">
        <v>430</v>
      </c>
      <c r="C21" s="203">
        <v>5</v>
      </c>
      <c r="D21" s="206">
        <v>0.16523463317911435</v>
      </c>
      <c r="E21" s="92">
        <v>5</v>
      </c>
      <c r="F21" s="92">
        <v>0</v>
      </c>
      <c r="G21" s="345">
        <v>0</v>
      </c>
      <c r="H21" s="236">
        <v>0</v>
      </c>
      <c r="I21" s="101"/>
      <c r="J21" s="171" t="s">
        <v>430</v>
      </c>
      <c r="K21" s="203">
        <v>5</v>
      </c>
      <c r="L21" s="206">
        <v>0.16523463317911435</v>
      </c>
      <c r="M21" s="92">
        <v>4</v>
      </c>
      <c r="N21" s="258">
        <f t="shared" si="1"/>
        <v>80</v>
      </c>
      <c r="O21" s="92">
        <v>1</v>
      </c>
      <c r="P21" s="421">
        <f t="shared" si="0"/>
        <v>20</v>
      </c>
    </row>
    <row r="22" spans="1:16" ht="24">
      <c r="B22" s="171" t="s">
        <v>444</v>
      </c>
      <c r="C22" s="203">
        <v>1</v>
      </c>
      <c r="D22" s="206">
        <v>3.3046926635822864E-2</v>
      </c>
      <c r="E22" s="92">
        <v>1</v>
      </c>
      <c r="F22" s="92">
        <v>0</v>
      </c>
      <c r="G22" s="345">
        <v>0</v>
      </c>
      <c r="H22" s="236">
        <v>0</v>
      </c>
      <c r="I22" s="101"/>
      <c r="J22" s="171" t="s">
        <v>444</v>
      </c>
      <c r="K22" s="203">
        <v>1</v>
      </c>
      <c r="L22" s="206">
        <v>3.3046926635822864E-2</v>
      </c>
      <c r="M22" s="92">
        <v>1</v>
      </c>
      <c r="N22" s="258">
        <f t="shared" si="1"/>
        <v>100</v>
      </c>
      <c r="O22" s="92">
        <v>0</v>
      </c>
      <c r="P22" s="421">
        <f t="shared" si="0"/>
        <v>0</v>
      </c>
    </row>
    <row r="23" spans="1:16" ht="36">
      <c r="B23" s="171" t="s">
        <v>22</v>
      </c>
      <c r="C23" s="203">
        <v>8</v>
      </c>
      <c r="D23" s="206">
        <v>0.26437541308658291</v>
      </c>
      <c r="E23" s="92">
        <v>8</v>
      </c>
      <c r="F23" s="92">
        <v>0</v>
      </c>
      <c r="G23" s="345">
        <v>0</v>
      </c>
      <c r="H23" s="236">
        <v>0</v>
      </c>
      <c r="I23" s="101"/>
      <c r="J23" s="171" t="s">
        <v>22</v>
      </c>
      <c r="K23" s="203">
        <v>8</v>
      </c>
      <c r="L23" s="206">
        <v>0.26437541308658291</v>
      </c>
      <c r="M23" s="92">
        <v>7</v>
      </c>
      <c r="N23" s="258">
        <f t="shared" si="1"/>
        <v>87.5</v>
      </c>
      <c r="O23" s="92">
        <v>1</v>
      </c>
      <c r="P23" s="421">
        <f t="shared" si="0"/>
        <v>12.5</v>
      </c>
    </row>
    <row r="24" spans="1:16">
      <c r="B24" s="171" t="s">
        <v>23</v>
      </c>
      <c r="C24" s="203">
        <v>15</v>
      </c>
      <c r="D24" s="206">
        <v>0.49570389953734301</v>
      </c>
      <c r="E24" s="92">
        <v>15</v>
      </c>
      <c r="F24" s="92">
        <v>0</v>
      </c>
      <c r="G24" s="345">
        <v>0</v>
      </c>
      <c r="H24" s="236">
        <v>0</v>
      </c>
      <c r="I24" s="101"/>
      <c r="J24" s="171" t="s">
        <v>23</v>
      </c>
      <c r="K24" s="203">
        <v>15</v>
      </c>
      <c r="L24" s="206">
        <v>0.49570389953734301</v>
      </c>
      <c r="M24" s="92">
        <v>13</v>
      </c>
      <c r="N24" s="258">
        <f t="shared" si="1"/>
        <v>86.666666666666671</v>
      </c>
      <c r="O24" s="92">
        <v>2</v>
      </c>
      <c r="P24" s="421">
        <f t="shared" si="0"/>
        <v>13.333333333333334</v>
      </c>
    </row>
    <row r="25" spans="1:16" ht="24">
      <c r="B25" s="171" t="s">
        <v>24</v>
      </c>
      <c r="C25" s="203">
        <v>38</v>
      </c>
      <c r="D25" s="206">
        <v>1.2557832121612691</v>
      </c>
      <c r="E25" s="92">
        <v>38</v>
      </c>
      <c r="F25" s="92">
        <v>0</v>
      </c>
      <c r="G25" s="345">
        <v>0</v>
      </c>
      <c r="H25" s="236">
        <v>0</v>
      </c>
      <c r="I25" s="101"/>
      <c r="J25" s="171" t="s">
        <v>24</v>
      </c>
      <c r="K25" s="203">
        <v>38</v>
      </c>
      <c r="L25" s="206">
        <v>1.2557832121612691</v>
      </c>
      <c r="M25" s="92">
        <v>6</v>
      </c>
      <c r="N25" s="258">
        <f t="shared" si="1"/>
        <v>15.789473684210526</v>
      </c>
      <c r="O25" s="92">
        <v>32</v>
      </c>
      <c r="P25" s="421">
        <f t="shared" si="0"/>
        <v>84.210526315789465</v>
      </c>
    </row>
    <row r="26" spans="1:16" ht="24">
      <c r="B26" s="171" t="s">
        <v>381</v>
      </c>
      <c r="C26" s="203">
        <v>23</v>
      </c>
      <c r="D26" s="206">
        <v>0.76007931262392603</v>
      </c>
      <c r="E26" s="92">
        <v>23</v>
      </c>
      <c r="F26" s="92">
        <v>0</v>
      </c>
      <c r="G26" s="345">
        <v>0</v>
      </c>
      <c r="H26" s="236">
        <v>0</v>
      </c>
      <c r="I26" s="101"/>
      <c r="J26" s="171" t="s">
        <v>381</v>
      </c>
      <c r="K26" s="203">
        <v>23</v>
      </c>
      <c r="L26" s="206">
        <v>0.76007931262392603</v>
      </c>
      <c r="M26" s="92">
        <v>22</v>
      </c>
      <c r="N26" s="258">
        <f t="shared" si="1"/>
        <v>95.652173913043484</v>
      </c>
      <c r="O26" s="92">
        <v>1</v>
      </c>
      <c r="P26" s="421">
        <f t="shared" si="0"/>
        <v>4.3478260869565215</v>
      </c>
    </row>
    <row r="27" spans="1:16">
      <c r="A27" s="118"/>
      <c r="B27" s="171" t="s">
        <v>25</v>
      </c>
      <c r="C27" s="203">
        <v>16</v>
      </c>
      <c r="D27" s="206">
        <v>0.52875082617316582</v>
      </c>
      <c r="E27" s="92">
        <v>16</v>
      </c>
      <c r="F27" s="92">
        <v>0</v>
      </c>
      <c r="G27" s="345">
        <v>0</v>
      </c>
      <c r="H27" s="236">
        <v>0</v>
      </c>
      <c r="I27" s="101"/>
      <c r="J27" s="171" t="s">
        <v>25</v>
      </c>
      <c r="K27" s="203">
        <v>16</v>
      </c>
      <c r="L27" s="206">
        <v>0.52875082617316582</v>
      </c>
      <c r="M27" s="92">
        <v>11</v>
      </c>
      <c r="N27" s="258">
        <f t="shared" si="1"/>
        <v>68.75</v>
      </c>
      <c r="O27" s="92">
        <v>5</v>
      </c>
      <c r="P27" s="421">
        <f t="shared" si="0"/>
        <v>31.25</v>
      </c>
    </row>
    <row r="28" spans="1:16" ht="36">
      <c r="B28" s="171" t="s">
        <v>26</v>
      </c>
      <c r="C28" s="203">
        <v>148</v>
      </c>
      <c r="D28" s="206">
        <v>4.8909451421017849</v>
      </c>
      <c r="E28" s="92">
        <v>147</v>
      </c>
      <c r="F28" s="92">
        <v>1</v>
      </c>
      <c r="G28" s="345">
        <v>0</v>
      </c>
      <c r="H28" s="236">
        <v>0</v>
      </c>
      <c r="I28" s="101"/>
      <c r="J28" s="171" t="s">
        <v>26</v>
      </c>
      <c r="K28" s="203">
        <v>148</v>
      </c>
      <c r="L28" s="206">
        <v>4.8909451421017849</v>
      </c>
      <c r="M28" s="92">
        <v>147</v>
      </c>
      <c r="N28" s="258">
        <f t="shared" si="1"/>
        <v>99.324324324324323</v>
      </c>
      <c r="O28" s="92">
        <v>1</v>
      </c>
      <c r="P28" s="421">
        <f t="shared" si="0"/>
        <v>0.67567567567567566</v>
      </c>
    </row>
    <row r="29" spans="1:16" ht="23.25" customHeight="1">
      <c r="B29" s="171" t="s">
        <v>27</v>
      </c>
      <c r="C29" s="203">
        <v>53</v>
      </c>
      <c r="D29" s="206">
        <v>1.7514871116986119</v>
      </c>
      <c r="E29" s="92">
        <v>53</v>
      </c>
      <c r="F29" s="92">
        <v>0</v>
      </c>
      <c r="G29" s="345">
        <v>0</v>
      </c>
      <c r="H29" s="236">
        <v>0</v>
      </c>
      <c r="I29" s="101"/>
      <c r="J29" s="171" t="s">
        <v>27</v>
      </c>
      <c r="K29" s="203">
        <v>53</v>
      </c>
      <c r="L29" s="206">
        <v>1.7514871116986119</v>
      </c>
      <c r="M29" s="92">
        <v>53</v>
      </c>
      <c r="N29" s="258">
        <f t="shared" si="1"/>
        <v>100</v>
      </c>
      <c r="O29" s="92">
        <v>0</v>
      </c>
      <c r="P29" s="421">
        <f t="shared" si="0"/>
        <v>0</v>
      </c>
    </row>
    <row r="30" spans="1:16" ht="18" customHeight="1">
      <c r="B30" s="171" t="s">
        <v>405</v>
      </c>
      <c r="C30" s="203">
        <v>3</v>
      </c>
      <c r="D30" s="206">
        <v>9.9140779907468612E-2</v>
      </c>
      <c r="E30" s="92">
        <v>3</v>
      </c>
      <c r="F30" s="92">
        <v>0</v>
      </c>
      <c r="G30" s="345">
        <v>0</v>
      </c>
      <c r="H30" s="236">
        <v>0</v>
      </c>
      <c r="I30" s="101"/>
      <c r="J30" s="171" t="s">
        <v>405</v>
      </c>
      <c r="K30" s="203">
        <v>3</v>
      </c>
      <c r="L30" s="206">
        <v>9.9140779907468612E-2</v>
      </c>
      <c r="M30" s="92">
        <v>1</v>
      </c>
      <c r="N30" s="258">
        <f t="shared" si="1"/>
        <v>33.333333333333329</v>
      </c>
      <c r="O30" s="92">
        <v>2</v>
      </c>
      <c r="P30" s="421">
        <f t="shared" si="0"/>
        <v>66.666666666666657</v>
      </c>
    </row>
    <row r="31" spans="1:16" ht="18.75" customHeight="1">
      <c r="B31" s="171" t="s">
        <v>512</v>
      </c>
      <c r="C31" s="203">
        <v>1</v>
      </c>
      <c r="D31" s="206">
        <v>3.3046926635822864E-2</v>
      </c>
      <c r="E31" s="92">
        <v>1</v>
      </c>
      <c r="F31" s="92">
        <v>0</v>
      </c>
      <c r="G31" s="345">
        <v>0</v>
      </c>
      <c r="H31" s="236">
        <v>0</v>
      </c>
      <c r="I31" s="101"/>
      <c r="J31" s="171" t="s">
        <v>512</v>
      </c>
      <c r="K31" s="203">
        <v>1</v>
      </c>
      <c r="L31" s="206">
        <v>3.3046926635822864E-2</v>
      </c>
      <c r="M31" s="92">
        <v>0</v>
      </c>
      <c r="N31" s="258">
        <f t="shared" si="1"/>
        <v>0</v>
      </c>
      <c r="O31" s="92">
        <v>1</v>
      </c>
      <c r="P31" s="421">
        <f t="shared" si="0"/>
        <v>100</v>
      </c>
    </row>
    <row r="32" spans="1:16" ht="31.5" customHeight="1">
      <c r="B32" s="171" t="s">
        <v>28</v>
      </c>
      <c r="C32" s="203">
        <v>3</v>
      </c>
      <c r="D32" s="206">
        <v>9.9140779907468612E-2</v>
      </c>
      <c r="E32" s="236">
        <v>3</v>
      </c>
      <c r="F32" s="236">
        <v>0</v>
      </c>
      <c r="G32" s="345">
        <v>0</v>
      </c>
      <c r="H32" s="236">
        <v>0</v>
      </c>
      <c r="I32" s="101"/>
      <c r="J32" s="171" t="s">
        <v>28</v>
      </c>
      <c r="K32" s="203">
        <v>3</v>
      </c>
      <c r="L32" s="206">
        <v>9.9140779907468612E-2</v>
      </c>
      <c r="M32" s="236">
        <v>2</v>
      </c>
      <c r="N32" s="258">
        <f t="shared" si="1"/>
        <v>66.666666666666657</v>
      </c>
      <c r="O32" s="236">
        <v>1</v>
      </c>
      <c r="P32" s="421">
        <f t="shared" si="0"/>
        <v>33.333333333333329</v>
      </c>
    </row>
    <row r="33" spans="2:16">
      <c r="B33" s="272" t="s">
        <v>29</v>
      </c>
      <c r="C33" s="203">
        <v>2088</v>
      </c>
      <c r="D33" s="206">
        <v>69.001982815598154</v>
      </c>
      <c r="E33" s="143">
        <v>2082</v>
      </c>
      <c r="F33" s="143">
        <v>3</v>
      </c>
      <c r="G33" s="345">
        <v>0</v>
      </c>
      <c r="H33" s="143">
        <v>3</v>
      </c>
      <c r="I33" s="101"/>
      <c r="J33" s="272" t="s">
        <v>29</v>
      </c>
      <c r="K33" s="203">
        <v>2088</v>
      </c>
      <c r="L33" s="206">
        <v>69.001982815598154</v>
      </c>
      <c r="M33" s="143">
        <v>1379</v>
      </c>
      <c r="N33" s="258">
        <f t="shared" si="1"/>
        <v>66.044061302681996</v>
      </c>
      <c r="O33" s="143">
        <v>709</v>
      </c>
      <c r="P33" s="421">
        <f t="shared" si="0"/>
        <v>33.955938697318004</v>
      </c>
    </row>
    <row r="34" spans="2:16">
      <c r="B34" s="263" t="s">
        <v>467</v>
      </c>
      <c r="C34" s="127">
        <v>2</v>
      </c>
      <c r="D34" s="125">
        <v>6.6093853271645728E-2</v>
      </c>
      <c r="E34" s="236">
        <v>2</v>
      </c>
      <c r="F34" s="236">
        <v>0</v>
      </c>
      <c r="G34" s="345">
        <v>0</v>
      </c>
      <c r="H34" s="236">
        <v>0</v>
      </c>
      <c r="I34" s="101"/>
      <c r="J34" s="263" t="s">
        <v>467</v>
      </c>
      <c r="K34" s="127">
        <v>2</v>
      </c>
      <c r="L34" s="125">
        <v>6.6093853271645728E-2</v>
      </c>
      <c r="M34" s="236">
        <v>2</v>
      </c>
      <c r="N34" s="258">
        <f t="shared" si="1"/>
        <v>100</v>
      </c>
      <c r="O34" s="236">
        <v>0</v>
      </c>
      <c r="P34" s="421">
        <f t="shared" si="0"/>
        <v>0</v>
      </c>
    </row>
    <row r="35" spans="2:16" ht="17.25" customHeight="1">
      <c r="B35" s="263" t="s">
        <v>30</v>
      </c>
      <c r="C35" s="127">
        <v>153</v>
      </c>
      <c r="D35" s="125">
        <v>5.0561797752808983</v>
      </c>
      <c r="E35" s="236">
        <v>153</v>
      </c>
      <c r="F35" s="236">
        <v>0</v>
      </c>
      <c r="G35" s="345">
        <v>0</v>
      </c>
      <c r="H35" s="236">
        <v>0</v>
      </c>
      <c r="I35" s="101"/>
      <c r="J35" s="263" t="s">
        <v>30</v>
      </c>
      <c r="K35" s="127">
        <v>153</v>
      </c>
      <c r="L35" s="125">
        <v>5.0561797752808983</v>
      </c>
      <c r="M35" s="236">
        <v>63</v>
      </c>
      <c r="N35" s="258">
        <f t="shared" si="1"/>
        <v>41.17647058823529</v>
      </c>
      <c r="O35" s="236">
        <v>90</v>
      </c>
      <c r="P35" s="421">
        <f t="shared" si="0"/>
        <v>58.82352941176471</v>
      </c>
    </row>
    <row r="36" spans="2:16" ht="24" customHeight="1">
      <c r="B36" s="238" t="s">
        <v>31</v>
      </c>
      <c r="C36" s="127">
        <v>8</v>
      </c>
      <c r="D36" s="125">
        <v>0.26437541308658291</v>
      </c>
      <c r="E36" s="143">
        <v>8</v>
      </c>
      <c r="F36" s="143">
        <v>0</v>
      </c>
      <c r="G36" s="345">
        <v>0</v>
      </c>
      <c r="H36" s="143">
        <v>0</v>
      </c>
      <c r="I36" s="101"/>
      <c r="J36" s="238" t="s">
        <v>31</v>
      </c>
      <c r="K36" s="127">
        <v>8</v>
      </c>
      <c r="L36" s="125">
        <v>0.26437541308658291</v>
      </c>
      <c r="M36" s="143">
        <v>8</v>
      </c>
      <c r="N36" s="258">
        <f t="shared" si="1"/>
        <v>100</v>
      </c>
      <c r="O36" s="143">
        <v>0</v>
      </c>
      <c r="P36" s="421">
        <f t="shared" si="0"/>
        <v>0</v>
      </c>
    </row>
    <row r="37" spans="2:16">
      <c r="B37" s="301" t="s">
        <v>330</v>
      </c>
      <c r="C37" s="282">
        <v>3026</v>
      </c>
      <c r="D37" s="304">
        <v>100</v>
      </c>
      <c r="E37" s="282">
        <v>3015</v>
      </c>
      <c r="F37" s="281">
        <v>6</v>
      </c>
      <c r="G37" s="281">
        <v>0</v>
      </c>
      <c r="H37" s="281">
        <v>5</v>
      </c>
      <c r="J37" s="29" t="s">
        <v>330</v>
      </c>
      <c r="K37" s="117">
        <v>3026</v>
      </c>
      <c r="L37" s="303">
        <v>100</v>
      </c>
      <c r="M37" s="117">
        <v>2087</v>
      </c>
      <c r="N37" s="420">
        <f t="shared" si="1"/>
        <v>68.968935888962321</v>
      </c>
      <c r="O37" s="302">
        <v>939</v>
      </c>
      <c r="P37" s="303">
        <f>O37/K37*100</f>
        <v>31.031064111037676</v>
      </c>
    </row>
  </sheetData>
  <mergeCells count="2">
    <mergeCell ref="B2:H2"/>
    <mergeCell ref="J2:P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workbookViewId="0">
      <selection activeCell="B2" sqref="B2:H2"/>
    </sheetView>
  </sheetViews>
  <sheetFormatPr baseColWidth="10" defaultRowHeight="15"/>
  <cols>
    <col min="1" max="1" width="11.42578125" style="60"/>
    <col min="2" max="2" width="24.5703125" customWidth="1"/>
  </cols>
  <sheetData>
    <row r="2" spans="2:9" ht="27.75" customHeight="1">
      <c r="B2" s="395" t="s">
        <v>349</v>
      </c>
      <c r="C2" s="393"/>
      <c r="D2" s="393"/>
      <c r="E2" s="393"/>
      <c r="F2" s="393"/>
      <c r="G2" s="393"/>
      <c r="H2" s="394"/>
    </row>
    <row r="3" spans="2:9">
      <c r="B3" s="207" t="s">
        <v>350</v>
      </c>
      <c r="C3" s="208" t="s">
        <v>308</v>
      </c>
      <c r="D3" s="208" t="s">
        <v>309</v>
      </c>
      <c r="E3" s="208" t="s">
        <v>0</v>
      </c>
      <c r="F3" s="208" t="s">
        <v>334</v>
      </c>
      <c r="G3" s="208" t="s">
        <v>431</v>
      </c>
      <c r="H3" s="211" t="s">
        <v>2</v>
      </c>
    </row>
    <row r="4" spans="2:9">
      <c r="B4" s="8" t="s">
        <v>32</v>
      </c>
      <c r="C4" s="10">
        <v>976</v>
      </c>
      <c r="D4" s="12">
        <v>32.253800396563122</v>
      </c>
      <c r="E4" s="103">
        <v>974</v>
      </c>
      <c r="F4" s="11">
        <v>0</v>
      </c>
      <c r="G4" s="11">
        <v>0</v>
      </c>
      <c r="H4" s="184">
        <v>2</v>
      </c>
      <c r="I4" s="101"/>
    </row>
    <row r="5" spans="2:9">
      <c r="B5" s="8" t="s">
        <v>33</v>
      </c>
      <c r="C5" s="13">
        <v>500</v>
      </c>
      <c r="D5" s="12">
        <v>16.523463317911435</v>
      </c>
      <c r="E5" s="11">
        <v>500</v>
      </c>
      <c r="F5" s="11">
        <v>0</v>
      </c>
      <c r="G5" s="11">
        <v>0</v>
      </c>
      <c r="H5" s="184">
        <v>0</v>
      </c>
      <c r="I5" s="101"/>
    </row>
    <row r="6" spans="2:9">
      <c r="B6" s="8" t="s">
        <v>34</v>
      </c>
      <c r="C6" s="13">
        <v>315</v>
      </c>
      <c r="D6" s="12">
        <v>10.409781890284203</v>
      </c>
      <c r="E6" s="11">
        <v>315</v>
      </c>
      <c r="F6" s="11">
        <v>0</v>
      </c>
      <c r="G6" s="11">
        <v>0</v>
      </c>
      <c r="H6" s="184">
        <v>0</v>
      </c>
      <c r="I6" s="101"/>
    </row>
    <row r="7" spans="2:9">
      <c r="B7" s="8" t="s">
        <v>35</v>
      </c>
      <c r="C7" s="13">
        <v>338</v>
      </c>
      <c r="D7" s="12">
        <v>11.16986120290813</v>
      </c>
      <c r="E7" s="11">
        <v>335</v>
      </c>
      <c r="F7" s="11">
        <v>3</v>
      </c>
      <c r="G7" s="11">
        <v>0</v>
      </c>
      <c r="H7" s="184">
        <v>0</v>
      </c>
      <c r="I7" s="101"/>
    </row>
    <row r="8" spans="2:9">
      <c r="B8" s="8" t="s">
        <v>36</v>
      </c>
      <c r="C8" s="13">
        <v>317</v>
      </c>
      <c r="D8" s="12">
        <v>10.47587574355585</v>
      </c>
      <c r="E8" s="11">
        <v>314</v>
      </c>
      <c r="F8" s="11">
        <v>2</v>
      </c>
      <c r="G8" s="11">
        <v>0</v>
      </c>
      <c r="H8" s="184">
        <v>1</v>
      </c>
      <c r="I8" s="101"/>
    </row>
    <row r="9" spans="2:9">
      <c r="B9" s="8" t="s">
        <v>37</v>
      </c>
      <c r="C9" s="13">
        <v>580</v>
      </c>
      <c r="D9" s="12">
        <v>19.167217448777262</v>
      </c>
      <c r="E9" s="11">
        <v>577</v>
      </c>
      <c r="F9" s="11">
        <v>1</v>
      </c>
      <c r="G9" s="11">
        <v>0</v>
      </c>
      <c r="H9" s="184">
        <v>2</v>
      </c>
      <c r="I9" s="101"/>
    </row>
    <row r="10" spans="2:9">
      <c r="B10" s="209" t="s">
        <v>330</v>
      </c>
      <c r="C10" s="210">
        <v>3026</v>
      </c>
      <c r="D10" s="113">
        <v>100</v>
      </c>
      <c r="E10" s="210">
        <v>3015</v>
      </c>
      <c r="F10" s="195">
        <v>6</v>
      </c>
      <c r="G10" s="195">
        <v>0</v>
      </c>
      <c r="H10" s="117">
        <v>5</v>
      </c>
      <c r="I10" s="101"/>
    </row>
    <row r="11" spans="2:9">
      <c r="C11" s="101"/>
      <c r="D11" s="101"/>
      <c r="E11" s="101"/>
      <c r="F11" s="101"/>
      <c r="G11" s="101"/>
      <c r="H11" s="101"/>
    </row>
  </sheetData>
  <mergeCells count="1">
    <mergeCell ref="B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workbookViewId="0">
      <selection activeCell="B2" sqref="B2:I2"/>
    </sheetView>
  </sheetViews>
  <sheetFormatPr baseColWidth="10" defaultRowHeight="15"/>
  <cols>
    <col min="1" max="1" width="11.42578125" style="60"/>
    <col min="2" max="2" width="13.28515625" customWidth="1"/>
    <col min="3" max="3" width="30.85546875" customWidth="1"/>
  </cols>
  <sheetData>
    <row r="2" spans="2:10" ht="15" customHeight="1">
      <c r="B2" s="395" t="s">
        <v>595</v>
      </c>
      <c r="C2" s="393"/>
      <c r="D2" s="393"/>
      <c r="E2" s="393"/>
      <c r="F2" s="393"/>
      <c r="G2" s="393"/>
      <c r="H2" s="393"/>
      <c r="I2" s="394"/>
      <c r="J2" s="120"/>
    </row>
    <row r="3" spans="2:10">
      <c r="B3" s="401"/>
      <c r="C3" s="402"/>
      <c r="D3" s="33" t="s">
        <v>308</v>
      </c>
      <c r="E3" s="33" t="s">
        <v>309</v>
      </c>
      <c r="F3" s="33" t="s">
        <v>0</v>
      </c>
      <c r="G3" s="33" t="s">
        <v>1</v>
      </c>
      <c r="H3" s="33" t="s">
        <v>423</v>
      </c>
      <c r="I3" s="34" t="s">
        <v>2</v>
      </c>
    </row>
    <row r="4" spans="2:10">
      <c r="B4" s="425" t="s">
        <v>596</v>
      </c>
      <c r="C4" s="426"/>
      <c r="D4" s="37">
        <v>1669</v>
      </c>
      <c r="E4" s="54">
        <v>55.155320555188368</v>
      </c>
      <c r="F4" s="424">
        <v>1663</v>
      </c>
      <c r="G4" s="422">
        <v>3</v>
      </c>
      <c r="H4" s="422">
        <v>0</v>
      </c>
      <c r="I4" s="422">
        <v>3</v>
      </c>
      <c r="J4" s="32"/>
    </row>
    <row r="5" spans="2:10" ht="15" customHeight="1">
      <c r="B5" s="398" t="s">
        <v>597</v>
      </c>
      <c r="C5" s="181" t="s">
        <v>42</v>
      </c>
      <c r="D5" s="35">
        <v>11</v>
      </c>
      <c r="E5" s="55">
        <v>0.36351619299405158</v>
      </c>
      <c r="F5" s="182">
        <v>11</v>
      </c>
      <c r="G5" s="18">
        <v>0</v>
      </c>
      <c r="H5" s="423">
        <v>0</v>
      </c>
      <c r="I5" s="18">
        <v>0</v>
      </c>
      <c r="J5" s="32"/>
    </row>
    <row r="6" spans="2:10">
      <c r="B6" s="399"/>
      <c r="C6" s="181" t="s">
        <v>432</v>
      </c>
      <c r="D6" s="35">
        <v>70</v>
      </c>
      <c r="E6" s="55">
        <v>2.313284864507601</v>
      </c>
      <c r="F6" s="183">
        <v>69</v>
      </c>
      <c r="G6" s="38">
        <v>0</v>
      </c>
      <c r="H6" s="423">
        <v>0</v>
      </c>
      <c r="I6" s="38">
        <v>1</v>
      </c>
      <c r="J6" s="32"/>
    </row>
    <row r="7" spans="2:10">
      <c r="B7" s="399"/>
      <c r="C7" s="181" t="s">
        <v>38</v>
      </c>
      <c r="D7" s="35">
        <v>825</v>
      </c>
      <c r="E7" s="55">
        <v>27.263714474553868</v>
      </c>
      <c r="F7" s="183">
        <v>822</v>
      </c>
      <c r="G7" s="38">
        <v>2</v>
      </c>
      <c r="H7" s="423">
        <v>0</v>
      </c>
      <c r="I7" s="38">
        <v>1</v>
      </c>
      <c r="J7" s="32"/>
    </row>
    <row r="8" spans="2:10">
      <c r="B8" s="399"/>
      <c r="C8" s="181" t="s">
        <v>40</v>
      </c>
      <c r="D8" s="35">
        <v>370</v>
      </c>
      <c r="E8" s="55">
        <v>12.227362855254462</v>
      </c>
      <c r="F8" s="184">
        <v>369</v>
      </c>
      <c r="G8" s="36">
        <v>1</v>
      </c>
      <c r="H8" s="423">
        <v>0</v>
      </c>
      <c r="I8" s="36">
        <v>0</v>
      </c>
      <c r="J8" s="32"/>
    </row>
    <row r="9" spans="2:10">
      <c r="B9" s="399"/>
      <c r="C9" s="181" t="s">
        <v>39</v>
      </c>
      <c r="D9" s="35">
        <v>67</v>
      </c>
      <c r="E9" s="55">
        <v>2.2141440846001323</v>
      </c>
      <c r="F9" s="184">
        <v>67</v>
      </c>
      <c r="G9" s="36">
        <v>0</v>
      </c>
      <c r="H9" s="423">
        <v>0</v>
      </c>
      <c r="I9" s="36">
        <v>0</v>
      </c>
      <c r="J9" s="32"/>
    </row>
    <row r="10" spans="2:10">
      <c r="B10" s="399"/>
      <c r="C10" s="181" t="s">
        <v>485</v>
      </c>
      <c r="D10" s="35">
        <v>3</v>
      </c>
      <c r="E10" s="55">
        <v>9.9140779907468612E-2</v>
      </c>
      <c r="F10" s="184">
        <v>3</v>
      </c>
      <c r="G10" s="36">
        <v>0</v>
      </c>
      <c r="H10" s="423">
        <v>0</v>
      </c>
      <c r="I10" s="36">
        <v>0</v>
      </c>
      <c r="J10" s="32"/>
    </row>
    <row r="11" spans="2:10">
      <c r="B11" s="399"/>
      <c r="C11" s="273" t="s">
        <v>41</v>
      </c>
      <c r="D11" s="35">
        <v>10</v>
      </c>
      <c r="E11" s="55">
        <v>0.33046926635822871</v>
      </c>
      <c r="F11" s="183">
        <v>10</v>
      </c>
      <c r="G11" s="38">
        <v>0</v>
      </c>
      <c r="H11" s="423">
        <v>0</v>
      </c>
      <c r="I11" s="38">
        <v>0</v>
      </c>
      <c r="J11" s="32"/>
    </row>
    <row r="12" spans="2:10">
      <c r="B12" s="400"/>
      <c r="C12" s="181" t="s">
        <v>513</v>
      </c>
      <c r="D12" s="35">
        <v>1</v>
      </c>
      <c r="E12" s="55">
        <v>3.3046926635822864E-2</v>
      </c>
      <c r="F12" s="183">
        <v>1</v>
      </c>
      <c r="G12" s="38">
        <v>0</v>
      </c>
      <c r="H12" s="423">
        <v>0</v>
      </c>
      <c r="I12" s="38">
        <v>0</v>
      </c>
      <c r="J12" s="32"/>
    </row>
    <row r="13" spans="2:10">
      <c r="B13" s="396" t="s">
        <v>598</v>
      </c>
      <c r="C13" s="396"/>
      <c r="D13" s="37">
        <v>1357</v>
      </c>
      <c r="E13" s="54">
        <v>44.844679444811632</v>
      </c>
      <c r="F13" s="37">
        <v>1352</v>
      </c>
      <c r="G13" s="37">
        <v>3</v>
      </c>
      <c r="H13" s="422">
        <v>0</v>
      </c>
      <c r="I13" s="37">
        <v>2</v>
      </c>
      <c r="J13" s="32"/>
    </row>
    <row r="14" spans="2:10">
      <c r="B14" s="396" t="s">
        <v>338</v>
      </c>
      <c r="C14" s="397"/>
      <c r="D14" s="37">
        <v>3026</v>
      </c>
      <c r="E14" s="93">
        <v>100</v>
      </c>
      <c r="F14" s="37">
        <v>3015</v>
      </c>
      <c r="G14" s="37">
        <v>6</v>
      </c>
      <c r="H14" s="422">
        <v>0</v>
      </c>
      <c r="I14" s="37">
        <v>5</v>
      </c>
      <c r="J14" s="32"/>
    </row>
    <row r="15" spans="2:10" ht="16.5" customHeight="1">
      <c r="D15" s="101"/>
      <c r="E15" s="101"/>
      <c r="F15" s="101"/>
      <c r="G15" s="101"/>
      <c r="H15" s="101"/>
      <c r="I15" s="101"/>
      <c r="J15" s="101"/>
    </row>
  </sheetData>
  <mergeCells count="6">
    <mergeCell ref="B2:I2"/>
    <mergeCell ref="B14:C14"/>
    <mergeCell ref="B5:B12"/>
    <mergeCell ref="B3:C3"/>
    <mergeCell ref="B4:C4"/>
    <mergeCell ref="B13: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I4" sqref="I4"/>
    </sheetView>
  </sheetViews>
  <sheetFormatPr baseColWidth="10" defaultRowHeight="15"/>
  <cols>
    <col min="1" max="1" width="11.42578125" style="60"/>
    <col min="2" max="2" width="25.7109375" customWidth="1"/>
    <col min="3" max="3" width="11.42578125" style="101"/>
    <col min="4" max="4" width="11.42578125" style="138"/>
    <col min="5" max="7" width="11.42578125" style="101"/>
  </cols>
  <sheetData>
    <row r="1" spans="2:9" ht="15" customHeight="1"/>
    <row r="2" spans="2:9">
      <c r="B2" s="403" t="s">
        <v>601</v>
      </c>
      <c r="C2" s="391"/>
      <c r="D2" s="391"/>
      <c r="E2" s="391"/>
      <c r="F2" s="391"/>
      <c r="G2" s="391"/>
      <c r="H2" s="391"/>
    </row>
    <row r="3" spans="2:9">
      <c r="B3" s="212" t="s">
        <v>351</v>
      </c>
      <c r="C3" s="213" t="s">
        <v>308</v>
      </c>
      <c r="D3" s="305" t="s">
        <v>309</v>
      </c>
      <c r="E3" s="214" t="s">
        <v>0</v>
      </c>
      <c r="F3" s="214" t="s">
        <v>1</v>
      </c>
      <c r="G3" s="215" t="s">
        <v>423</v>
      </c>
      <c r="H3" s="214" t="s">
        <v>2</v>
      </c>
    </row>
    <row r="4" spans="2:9" ht="15.75" customHeight="1">
      <c r="B4" s="216" t="s">
        <v>43</v>
      </c>
      <c r="C4" s="248">
        <v>6</v>
      </c>
      <c r="D4" s="306">
        <v>0.19828155981493722</v>
      </c>
      <c r="E4" s="56">
        <v>6</v>
      </c>
      <c r="F4" s="56">
        <v>0</v>
      </c>
      <c r="G4" s="297">
        <v>0</v>
      </c>
      <c r="H4" s="236">
        <v>0</v>
      </c>
      <c r="I4" s="101"/>
    </row>
    <row r="5" spans="2:9">
      <c r="B5" s="216" t="s">
        <v>44</v>
      </c>
      <c r="C5" s="248">
        <v>3</v>
      </c>
      <c r="D5" s="306">
        <v>9.9140779907468612E-2</v>
      </c>
      <c r="E5" s="56">
        <v>3</v>
      </c>
      <c r="F5" s="56">
        <v>0</v>
      </c>
      <c r="G5" s="297">
        <v>0</v>
      </c>
      <c r="H5" s="274">
        <v>0</v>
      </c>
      <c r="I5" s="101"/>
    </row>
    <row r="6" spans="2:9">
      <c r="B6" s="216" t="s">
        <v>45</v>
      </c>
      <c r="C6" s="248">
        <v>78</v>
      </c>
      <c r="D6" s="306">
        <v>2.5776602775941839</v>
      </c>
      <c r="E6" s="56">
        <v>78</v>
      </c>
      <c r="F6" s="56">
        <v>0</v>
      </c>
      <c r="G6" s="297">
        <v>0</v>
      </c>
      <c r="H6" s="274">
        <v>0</v>
      </c>
      <c r="I6" s="101"/>
    </row>
    <row r="7" spans="2:9">
      <c r="B7" s="216" t="s">
        <v>46</v>
      </c>
      <c r="C7" s="248">
        <v>1</v>
      </c>
      <c r="D7" s="306">
        <v>3.3046926635822864E-2</v>
      </c>
      <c r="E7" s="56">
        <v>1</v>
      </c>
      <c r="F7" s="56">
        <v>0</v>
      </c>
      <c r="G7" s="297">
        <v>0</v>
      </c>
      <c r="H7" s="274">
        <v>0</v>
      </c>
      <c r="I7" s="101"/>
    </row>
    <row r="8" spans="2:9">
      <c r="B8" s="216" t="s">
        <v>47</v>
      </c>
      <c r="C8" s="248">
        <v>14</v>
      </c>
      <c r="D8" s="306">
        <v>0.46265697290152019</v>
      </c>
      <c r="E8" s="56">
        <v>14</v>
      </c>
      <c r="F8" s="56">
        <v>0</v>
      </c>
      <c r="G8" s="297">
        <v>0</v>
      </c>
      <c r="H8" s="274">
        <v>0</v>
      </c>
      <c r="I8" s="101"/>
    </row>
    <row r="9" spans="2:9">
      <c r="B9" s="216" t="s">
        <v>514</v>
      </c>
      <c r="C9" s="248">
        <v>1</v>
      </c>
      <c r="D9" s="306">
        <v>3.3046926635822864E-2</v>
      </c>
      <c r="E9" s="56">
        <v>1</v>
      </c>
      <c r="F9" s="56">
        <v>0</v>
      </c>
      <c r="G9" s="297">
        <v>0</v>
      </c>
      <c r="H9" s="274">
        <v>0</v>
      </c>
      <c r="I9" s="101"/>
    </row>
    <row r="10" spans="2:9">
      <c r="B10" s="216" t="s">
        <v>515</v>
      </c>
      <c r="C10" s="248">
        <v>1</v>
      </c>
      <c r="D10" s="306">
        <v>3.3046926635822864E-2</v>
      </c>
      <c r="E10" s="56">
        <v>1</v>
      </c>
      <c r="F10" s="56">
        <v>0</v>
      </c>
      <c r="G10" s="297">
        <v>0</v>
      </c>
      <c r="H10" s="274">
        <v>0</v>
      </c>
      <c r="I10" s="101"/>
    </row>
    <row r="11" spans="2:9">
      <c r="B11" s="216" t="s">
        <v>48</v>
      </c>
      <c r="C11" s="248">
        <v>29</v>
      </c>
      <c r="D11" s="306">
        <v>0.95836087243886314</v>
      </c>
      <c r="E11" s="56">
        <v>29</v>
      </c>
      <c r="F11" s="56">
        <v>0</v>
      </c>
      <c r="G11" s="297">
        <v>0</v>
      </c>
      <c r="H11" s="274">
        <v>0</v>
      </c>
      <c r="I11" s="101"/>
    </row>
    <row r="12" spans="2:9">
      <c r="B12" s="216" t="s">
        <v>516</v>
      </c>
      <c r="C12" s="248">
        <v>4</v>
      </c>
      <c r="D12" s="306">
        <v>0.13218770654329146</v>
      </c>
      <c r="E12" s="56">
        <v>4</v>
      </c>
      <c r="F12" s="56">
        <v>0</v>
      </c>
      <c r="G12" s="297">
        <v>0</v>
      </c>
      <c r="H12" s="274">
        <v>0</v>
      </c>
      <c r="I12" s="101"/>
    </row>
    <row r="13" spans="2:9" ht="15" customHeight="1">
      <c r="B13" s="216" t="s">
        <v>517</v>
      </c>
      <c r="C13" s="248">
        <v>1</v>
      </c>
      <c r="D13" s="306">
        <v>3.3046926635822864E-2</v>
      </c>
      <c r="E13" s="56">
        <v>1</v>
      </c>
      <c r="F13" s="56">
        <v>0</v>
      </c>
      <c r="G13" s="297">
        <v>0</v>
      </c>
      <c r="H13" s="274">
        <v>0</v>
      </c>
      <c r="I13" s="101"/>
    </row>
    <row r="14" spans="2:9">
      <c r="B14" s="216" t="s">
        <v>472</v>
      </c>
      <c r="C14" s="248">
        <v>3</v>
      </c>
      <c r="D14" s="306">
        <v>9.9140779907468612E-2</v>
      </c>
      <c r="E14" s="56">
        <v>3</v>
      </c>
      <c r="F14" s="56">
        <v>0</v>
      </c>
      <c r="G14" s="297">
        <v>0</v>
      </c>
      <c r="H14" s="274">
        <v>0</v>
      </c>
      <c r="I14" s="101"/>
    </row>
    <row r="15" spans="2:9">
      <c r="B15" s="216" t="s">
        <v>49</v>
      </c>
      <c r="C15" s="248">
        <v>229</v>
      </c>
      <c r="D15" s="306">
        <v>7.5677461996034365</v>
      </c>
      <c r="E15" s="56">
        <v>228</v>
      </c>
      <c r="F15" s="56">
        <v>1</v>
      </c>
      <c r="G15" s="297">
        <v>0</v>
      </c>
      <c r="H15" s="274">
        <v>0</v>
      </c>
      <c r="I15" s="101"/>
    </row>
    <row r="16" spans="2:9">
      <c r="B16" s="216" t="s">
        <v>486</v>
      </c>
      <c r="C16" s="248">
        <v>4</v>
      </c>
      <c r="D16" s="306">
        <v>0.13218770654329146</v>
      </c>
      <c r="E16" s="56">
        <v>4</v>
      </c>
      <c r="F16" s="56">
        <v>0</v>
      </c>
      <c r="G16" s="297">
        <v>0</v>
      </c>
      <c r="H16" s="274">
        <v>0</v>
      </c>
      <c r="I16" s="101"/>
    </row>
    <row r="17" spans="2:9">
      <c r="B17" s="216" t="s">
        <v>473</v>
      </c>
      <c r="C17" s="248">
        <v>2</v>
      </c>
      <c r="D17" s="306">
        <v>6.6093853271645728E-2</v>
      </c>
      <c r="E17" s="56">
        <v>2</v>
      </c>
      <c r="F17" s="56">
        <v>0</v>
      </c>
      <c r="G17" s="297">
        <v>0</v>
      </c>
      <c r="H17" s="274">
        <v>0</v>
      </c>
      <c r="I17" s="101"/>
    </row>
    <row r="18" spans="2:9">
      <c r="B18" s="216" t="s">
        <v>50</v>
      </c>
      <c r="C18" s="248">
        <v>1</v>
      </c>
      <c r="D18" s="306">
        <v>3.3046926635822864E-2</v>
      </c>
      <c r="E18" s="56">
        <v>1</v>
      </c>
      <c r="F18" s="56">
        <v>0</v>
      </c>
      <c r="G18" s="297">
        <v>0</v>
      </c>
      <c r="H18" s="274">
        <v>0</v>
      </c>
      <c r="I18" s="101"/>
    </row>
    <row r="19" spans="2:9">
      <c r="B19" s="216" t="s">
        <v>487</v>
      </c>
      <c r="C19" s="248">
        <v>1</v>
      </c>
      <c r="D19" s="306">
        <v>3.3046926635822864E-2</v>
      </c>
      <c r="E19" s="56">
        <v>1</v>
      </c>
      <c r="F19" s="56">
        <v>0</v>
      </c>
      <c r="G19" s="297">
        <v>0</v>
      </c>
      <c r="H19" s="274">
        <v>0</v>
      </c>
      <c r="I19" s="101"/>
    </row>
    <row r="20" spans="2:9">
      <c r="B20" s="216" t="s">
        <v>51</v>
      </c>
      <c r="C20" s="248">
        <v>6</v>
      </c>
      <c r="D20" s="306">
        <v>0.19828155981493722</v>
      </c>
      <c r="E20" s="56">
        <v>6</v>
      </c>
      <c r="F20" s="56">
        <v>0</v>
      </c>
      <c r="G20" s="297">
        <v>0</v>
      </c>
      <c r="H20" s="274">
        <v>0</v>
      </c>
      <c r="I20" s="101"/>
    </row>
    <row r="21" spans="2:9">
      <c r="B21" s="216" t="s">
        <v>52</v>
      </c>
      <c r="C21" s="248">
        <v>9</v>
      </c>
      <c r="D21" s="306">
        <v>0.29742233972240584</v>
      </c>
      <c r="E21" s="56">
        <v>9</v>
      </c>
      <c r="F21" s="56">
        <v>0</v>
      </c>
      <c r="G21" s="297">
        <v>0</v>
      </c>
      <c r="H21" s="274">
        <v>0</v>
      </c>
      <c r="I21" s="101"/>
    </row>
    <row r="22" spans="2:9">
      <c r="B22" s="216" t="s">
        <v>433</v>
      </c>
      <c r="C22" s="248">
        <v>5</v>
      </c>
      <c r="D22" s="306">
        <v>0.16523463317911435</v>
      </c>
      <c r="E22" s="56">
        <v>5</v>
      </c>
      <c r="F22" s="56">
        <v>0</v>
      </c>
      <c r="G22" s="297">
        <v>0</v>
      </c>
      <c r="H22" s="274">
        <v>0</v>
      </c>
      <c r="I22" s="101"/>
    </row>
    <row r="23" spans="2:9">
      <c r="B23" s="216" t="s">
        <v>474</v>
      </c>
      <c r="C23" s="248">
        <v>3</v>
      </c>
      <c r="D23" s="306">
        <v>9.9140779907468612E-2</v>
      </c>
      <c r="E23" s="56">
        <v>3</v>
      </c>
      <c r="F23" s="56">
        <v>0</v>
      </c>
      <c r="G23" s="297">
        <v>0</v>
      </c>
      <c r="H23" s="274">
        <v>0</v>
      </c>
      <c r="I23" s="101"/>
    </row>
    <row r="24" spans="2:9">
      <c r="B24" s="216" t="s">
        <v>382</v>
      </c>
      <c r="C24" s="248">
        <v>18</v>
      </c>
      <c r="D24" s="306">
        <v>0.59484467944481167</v>
      </c>
      <c r="E24" s="56">
        <v>18</v>
      </c>
      <c r="F24" s="56">
        <v>0</v>
      </c>
      <c r="G24" s="297">
        <v>0</v>
      </c>
      <c r="H24" s="274">
        <v>0</v>
      </c>
      <c r="I24" s="101"/>
    </row>
    <row r="25" spans="2:9">
      <c r="B25" s="216" t="s">
        <v>488</v>
      </c>
      <c r="C25" s="248">
        <v>4</v>
      </c>
      <c r="D25" s="306">
        <v>0.13218770654329146</v>
      </c>
      <c r="E25" s="56">
        <v>4</v>
      </c>
      <c r="F25" s="56">
        <v>0</v>
      </c>
      <c r="G25" s="297">
        <v>0</v>
      </c>
      <c r="H25" s="274">
        <v>0</v>
      </c>
      <c r="I25" s="101"/>
    </row>
    <row r="26" spans="2:9">
      <c r="B26" s="216" t="s">
        <v>518</v>
      </c>
      <c r="C26" s="248">
        <v>1</v>
      </c>
      <c r="D26" s="306">
        <v>3.3046926635822864E-2</v>
      </c>
      <c r="E26" s="56">
        <v>1</v>
      </c>
      <c r="F26" s="56">
        <v>0</v>
      </c>
      <c r="G26" s="297">
        <v>0</v>
      </c>
      <c r="H26" s="274">
        <v>0</v>
      </c>
      <c r="I26" s="101"/>
    </row>
    <row r="27" spans="2:9">
      <c r="B27" s="216" t="s">
        <v>416</v>
      </c>
      <c r="C27" s="37">
        <v>3</v>
      </c>
      <c r="D27" s="306">
        <v>9.9140779907468612E-2</v>
      </c>
      <c r="E27" s="56">
        <v>3</v>
      </c>
      <c r="F27" s="56">
        <v>0</v>
      </c>
      <c r="G27" s="297">
        <v>0</v>
      </c>
      <c r="H27" s="274">
        <v>0</v>
      </c>
      <c r="I27" s="101"/>
    </row>
    <row r="28" spans="2:9">
      <c r="B28" s="216" t="s">
        <v>519</v>
      </c>
      <c r="C28" s="248">
        <v>2</v>
      </c>
      <c r="D28" s="306">
        <v>6.6093853271645728E-2</v>
      </c>
      <c r="E28" s="56">
        <v>2</v>
      </c>
      <c r="F28" s="56">
        <v>0</v>
      </c>
      <c r="G28" s="297">
        <v>0</v>
      </c>
      <c r="H28" s="274">
        <v>0</v>
      </c>
      <c r="I28" s="101"/>
    </row>
    <row r="29" spans="2:9">
      <c r="B29" s="216" t="s">
        <v>417</v>
      </c>
      <c r="C29" s="248">
        <v>1</v>
      </c>
      <c r="D29" s="306">
        <v>3.3046926635822864E-2</v>
      </c>
      <c r="E29" s="56">
        <v>1</v>
      </c>
      <c r="F29" s="56">
        <v>0</v>
      </c>
      <c r="G29" s="297">
        <v>0</v>
      </c>
      <c r="H29" s="274">
        <v>0</v>
      </c>
      <c r="I29" s="101"/>
    </row>
    <row r="30" spans="2:9">
      <c r="B30" s="216" t="s">
        <v>53</v>
      </c>
      <c r="C30" s="248">
        <v>24</v>
      </c>
      <c r="D30" s="306">
        <v>0.7931262392597489</v>
      </c>
      <c r="E30" s="56">
        <v>24</v>
      </c>
      <c r="F30" s="56">
        <v>0</v>
      </c>
      <c r="G30" s="297">
        <v>0</v>
      </c>
      <c r="H30" s="274">
        <v>0</v>
      </c>
      <c r="I30" s="101"/>
    </row>
    <row r="31" spans="2:9">
      <c r="B31" s="216" t="s">
        <v>489</v>
      </c>
      <c r="C31" s="248">
        <v>2</v>
      </c>
      <c r="D31" s="306">
        <v>6.6093853271645728E-2</v>
      </c>
      <c r="E31" s="56">
        <v>2</v>
      </c>
      <c r="F31" s="56">
        <v>0</v>
      </c>
      <c r="G31" s="297">
        <v>0</v>
      </c>
      <c r="H31" s="274">
        <v>0</v>
      </c>
      <c r="I31" s="101"/>
    </row>
    <row r="32" spans="2:9">
      <c r="B32" s="216" t="s">
        <v>54</v>
      </c>
      <c r="C32" s="35">
        <v>742</v>
      </c>
      <c r="D32" s="306">
        <v>24.52081956378057</v>
      </c>
      <c r="E32" s="94">
        <v>739</v>
      </c>
      <c r="F32" s="56">
        <v>2</v>
      </c>
      <c r="G32" s="297">
        <v>0</v>
      </c>
      <c r="H32" s="274">
        <v>1</v>
      </c>
      <c r="I32" s="101"/>
    </row>
    <row r="33" spans="2:9">
      <c r="B33" s="216" t="s">
        <v>520</v>
      </c>
      <c r="C33" s="248">
        <v>1</v>
      </c>
      <c r="D33" s="306">
        <v>3.3046926635822864E-2</v>
      </c>
      <c r="E33" s="56">
        <v>1</v>
      </c>
      <c r="F33" s="56">
        <v>0</v>
      </c>
      <c r="G33" s="297">
        <v>0</v>
      </c>
      <c r="H33" s="274">
        <v>0</v>
      </c>
      <c r="I33" s="101"/>
    </row>
    <row r="34" spans="2:9">
      <c r="B34" s="216" t="s">
        <v>521</v>
      </c>
      <c r="C34" s="248">
        <v>1</v>
      </c>
      <c r="D34" s="306">
        <v>3.3046926635822864E-2</v>
      </c>
      <c r="E34" s="56">
        <v>1</v>
      </c>
      <c r="F34" s="56">
        <v>0</v>
      </c>
      <c r="G34" s="297">
        <v>0</v>
      </c>
      <c r="H34" s="274">
        <v>0</v>
      </c>
      <c r="I34" s="101"/>
    </row>
    <row r="35" spans="2:9">
      <c r="B35" s="216" t="s">
        <v>522</v>
      </c>
      <c r="C35" s="248">
        <v>1</v>
      </c>
      <c r="D35" s="306">
        <v>3.3046926635822864E-2</v>
      </c>
      <c r="E35" s="56">
        <v>1</v>
      </c>
      <c r="F35" s="56">
        <v>0</v>
      </c>
      <c r="G35" s="297">
        <v>0</v>
      </c>
      <c r="H35" s="274">
        <v>0</v>
      </c>
      <c r="I35" s="101"/>
    </row>
    <row r="36" spans="2:9">
      <c r="B36" s="216" t="s">
        <v>406</v>
      </c>
      <c r="C36" s="248">
        <v>33</v>
      </c>
      <c r="D36" s="306">
        <v>1.0905485789821545</v>
      </c>
      <c r="E36" s="56">
        <v>33</v>
      </c>
      <c r="F36" s="56">
        <v>0</v>
      </c>
      <c r="G36" s="297">
        <v>0</v>
      </c>
      <c r="H36" s="274">
        <v>0</v>
      </c>
      <c r="I36" s="101"/>
    </row>
    <row r="37" spans="2:9">
      <c r="B37" s="216" t="s">
        <v>55</v>
      </c>
      <c r="C37" s="248">
        <v>5</v>
      </c>
      <c r="D37" s="306">
        <v>0.16523463317911435</v>
      </c>
      <c r="E37" s="56">
        <v>5</v>
      </c>
      <c r="F37" s="56">
        <v>0</v>
      </c>
      <c r="G37" s="297">
        <v>0</v>
      </c>
      <c r="H37" s="274">
        <v>0</v>
      </c>
      <c r="I37" s="101"/>
    </row>
    <row r="38" spans="2:9">
      <c r="B38" s="216" t="s">
        <v>56</v>
      </c>
      <c r="C38" s="248">
        <v>3</v>
      </c>
      <c r="D38" s="306">
        <v>9.9140779907468612E-2</v>
      </c>
      <c r="E38" s="56">
        <v>3</v>
      </c>
      <c r="F38" s="56">
        <v>0</v>
      </c>
      <c r="G38" s="297">
        <v>0</v>
      </c>
      <c r="H38" s="274">
        <v>0</v>
      </c>
      <c r="I38" s="101"/>
    </row>
    <row r="39" spans="2:9">
      <c r="B39" s="216" t="s">
        <v>57</v>
      </c>
      <c r="C39" s="35">
        <v>21</v>
      </c>
      <c r="D39" s="306">
        <v>0.69398545935228029</v>
      </c>
      <c r="E39" s="56">
        <v>21</v>
      </c>
      <c r="F39" s="56">
        <v>0</v>
      </c>
      <c r="G39" s="297">
        <v>0</v>
      </c>
      <c r="H39" s="274">
        <v>0</v>
      </c>
      <c r="I39" s="101"/>
    </row>
    <row r="40" spans="2:9">
      <c r="B40" s="216" t="s">
        <v>58</v>
      </c>
      <c r="C40" s="248">
        <v>8</v>
      </c>
      <c r="D40" s="306">
        <v>0.26437541308658291</v>
      </c>
      <c r="E40" s="56">
        <v>8</v>
      </c>
      <c r="F40" s="56">
        <v>0</v>
      </c>
      <c r="G40" s="297">
        <v>0</v>
      </c>
      <c r="H40" s="274">
        <v>0</v>
      </c>
      <c r="I40" s="101"/>
    </row>
    <row r="41" spans="2:9">
      <c r="B41" s="216" t="s">
        <v>490</v>
      </c>
      <c r="C41" s="248">
        <v>1</v>
      </c>
      <c r="D41" s="306">
        <v>3.3046926635822864E-2</v>
      </c>
      <c r="E41" s="56">
        <v>1</v>
      </c>
      <c r="F41" s="56">
        <v>0</v>
      </c>
      <c r="G41" s="297">
        <v>0</v>
      </c>
      <c r="H41" s="274">
        <v>0</v>
      </c>
      <c r="I41" s="101"/>
    </row>
    <row r="42" spans="2:9">
      <c r="B42" s="216" t="s">
        <v>434</v>
      </c>
      <c r="C42" s="248">
        <v>2</v>
      </c>
      <c r="D42" s="306">
        <v>6.6093853271645728E-2</v>
      </c>
      <c r="E42" s="56">
        <v>2</v>
      </c>
      <c r="F42" s="56">
        <v>0</v>
      </c>
      <c r="G42" s="297">
        <v>0</v>
      </c>
      <c r="H42" s="274">
        <v>0</v>
      </c>
      <c r="I42" s="101"/>
    </row>
    <row r="43" spans="2:9">
      <c r="B43" s="216" t="s">
        <v>383</v>
      </c>
      <c r="C43" s="248">
        <v>2</v>
      </c>
      <c r="D43" s="306">
        <v>6.6093853271645728E-2</v>
      </c>
      <c r="E43" s="56">
        <v>2</v>
      </c>
      <c r="F43" s="56">
        <v>0</v>
      </c>
      <c r="G43" s="297">
        <v>0</v>
      </c>
      <c r="H43" s="274">
        <v>0</v>
      </c>
      <c r="I43" s="101"/>
    </row>
    <row r="44" spans="2:9">
      <c r="B44" s="216" t="s">
        <v>59</v>
      </c>
      <c r="C44" s="35">
        <v>49</v>
      </c>
      <c r="D44" s="306">
        <v>1.6192994051553204</v>
      </c>
      <c r="E44" s="56">
        <v>48</v>
      </c>
      <c r="F44" s="56">
        <v>0</v>
      </c>
      <c r="G44" s="297">
        <v>0</v>
      </c>
      <c r="H44" s="274">
        <v>1</v>
      </c>
      <c r="I44" s="101"/>
    </row>
    <row r="45" spans="2:9">
      <c r="B45" s="216" t="s">
        <v>60</v>
      </c>
      <c r="C45" s="248">
        <v>2</v>
      </c>
      <c r="D45" s="306">
        <v>6.6093853271645728E-2</v>
      </c>
      <c r="E45" s="56">
        <v>2</v>
      </c>
      <c r="F45" s="56">
        <v>0</v>
      </c>
      <c r="G45" s="297">
        <v>0</v>
      </c>
      <c r="H45" s="274">
        <v>0</v>
      </c>
      <c r="I45" s="101"/>
    </row>
    <row r="46" spans="2:9">
      <c r="B46" s="216" t="s">
        <v>61</v>
      </c>
      <c r="C46" s="248">
        <v>22</v>
      </c>
      <c r="D46" s="306">
        <v>0.72703238598810316</v>
      </c>
      <c r="E46" s="56">
        <v>22</v>
      </c>
      <c r="F46" s="56">
        <v>0</v>
      </c>
      <c r="G46" s="297">
        <v>0</v>
      </c>
      <c r="H46" s="274">
        <v>0</v>
      </c>
      <c r="I46" s="101"/>
    </row>
    <row r="47" spans="2:9">
      <c r="B47" s="311" t="s">
        <v>523</v>
      </c>
      <c r="C47" s="248">
        <v>1</v>
      </c>
      <c r="D47" s="306">
        <v>3.3046926635822864E-2</v>
      </c>
      <c r="E47" s="310">
        <v>1</v>
      </c>
      <c r="F47" s="310">
        <v>0</v>
      </c>
      <c r="G47" s="297">
        <v>0</v>
      </c>
      <c r="H47" s="294">
        <v>0</v>
      </c>
      <c r="I47" s="101"/>
    </row>
    <row r="48" spans="2:9">
      <c r="B48" s="307" t="s">
        <v>62</v>
      </c>
      <c r="C48" s="270">
        <v>1669</v>
      </c>
      <c r="D48" s="309">
        <v>55.155320555188368</v>
      </c>
      <c r="E48" s="308">
        <v>1663</v>
      </c>
      <c r="F48" s="308">
        <v>3</v>
      </c>
      <c r="G48" s="297">
        <v>0</v>
      </c>
      <c r="H48" s="307">
        <v>3</v>
      </c>
    </row>
    <row r="49" spans="2:8">
      <c r="B49" s="307" t="s">
        <v>524</v>
      </c>
      <c r="C49" s="270">
        <v>1</v>
      </c>
      <c r="D49" s="309">
        <v>3.3046926635822864E-2</v>
      </c>
      <c r="E49" s="308">
        <v>1</v>
      </c>
      <c r="F49" s="308">
        <v>0</v>
      </c>
      <c r="G49" s="297">
        <v>0</v>
      </c>
      <c r="H49" s="307">
        <v>0</v>
      </c>
    </row>
    <row r="50" spans="2:8">
      <c r="B50" s="307" t="s">
        <v>63</v>
      </c>
      <c r="C50" s="270">
        <v>4</v>
      </c>
      <c r="D50" s="309">
        <v>0.13218770654329146</v>
      </c>
      <c r="E50" s="308">
        <v>4</v>
      </c>
      <c r="F50" s="308">
        <v>0</v>
      </c>
      <c r="G50" s="297">
        <v>0</v>
      </c>
      <c r="H50" s="307">
        <v>0</v>
      </c>
    </row>
    <row r="51" spans="2:8">
      <c r="B51" s="307" t="s">
        <v>491</v>
      </c>
      <c r="C51" s="270">
        <v>1</v>
      </c>
      <c r="D51" s="309">
        <v>3.3046926635822864E-2</v>
      </c>
      <c r="E51" s="308">
        <v>1</v>
      </c>
      <c r="F51" s="308">
        <v>0</v>
      </c>
      <c r="G51" s="297">
        <v>0</v>
      </c>
      <c r="H51" s="307">
        <v>0</v>
      </c>
    </row>
    <row r="52" spans="2:8">
      <c r="B52" s="307" t="s">
        <v>418</v>
      </c>
      <c r="C52" s="270">
        <v>1</v>
      </c>
      <c r="D52" s="309">
        <v>3.3046926635822864E-2</v>
      </c>
      <c r="E52" s="308">
        <v>1</v>
      </c>
      <c r="F52" s="308">
        <v>0</v>
      </c>
      <c r="G52" s="297">
        <v>0</v>
      </c>
      <c r="H52" s="307">
        <v>0</v>
      </c>
    </row>
    <row r="53" spans="2:8">
      <c r="B53" s="281" t="s">
        <v>330</v>
      </c>
      <c r="C53" s="282">
        <v>3026</v>
      </c>
      <c r="D53" s="304">
        <v>100</v>
      </c>
      <c r="E53" s="282">
        <v>3015</v>
      </c>
      <c r="F53" s="282">
        <v>6</v>
      </c>
      <c r="G53" s="282">
        <v>0</v>
      </c>
      <c r="H53" s="281">
        <v>5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ATJA-1</vt:lpstr>
      <vt:lpstr>ATJA_2</vt:lpstr>
      <vt:lpstr>ATJA_3</vt:lpstr>
      <vt:lpstr>ATJA_4</vt:lpstr>
      <vt:lpstr>ATJA_5</vt:lpstr>
      <vt:lpstr>ATJA_6</vt:lpstr>
      <vt:lpstr>ATJA_7</vt:lpstr>
      <vt:lpstr>ATJA_8 </vt:lpstr>
      <vt:lpstr>ATJA_9</vt:lpstr>
      <vt:lpstr>ATJA_10</vt:lpstr>
      <vt:lpstr>ATJA_11</vt:lpstr>
      <vt:lpstr>ATJA_12</vt:lpstr>
      <vt:lpstr>ATJA_13</vt:lpstr>
      <vt:lpstr>ATJA_14</vt:lpstr>
      <vt:lpstr>ATJA_15</vt:lpstr>
      <vt:lpstr>ATJA_16</vt:lpstr>
      <vt:lpstr>ATJA_17</vt:lpstr>
      <vt:lpstr>ATJA_18</vt:lpstr>
      <vt:lpstr>ATJA_19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2024-07-09T07:42:32Z</dcterms:modified>
</cp:coreProperties>
</file>