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6645" tabRatio="573"/>
  </bookViews>
  <sheets>
    <sheet name="INDICE" sheetId="29" r:id="rId1"/>
    <sheet name="ATJ-1" sheetId="2" r:id="rId2"/>
    <sheet name="ATJ-2" sheetId="27" r:id="rId3"/>
    <sheet name="ATJ-3" sheetId="3" r:id="rId4"/>
    <sheet name="ATJ-4" sheetId="4" r:id="rId5"/>
    <sheet name="ATJ-5" sheetId="7" r:id="rId6"/>
    <sheet name="ATJ-6" sheetId="5" r:id="rId7"/>
    <sheet name="ATJ-7" sheetId="6" r:id="rId8"/>
    <sheet name="ATJ-8" sheetId="8" r:id="rId9"/>
    <sheet name="ATJ-9" sheetId="9" r:id="rId10"/>
    <sheet name="ATJ-10" sheetId="10" r:id="rId11"/>
    <sheet name="ATJ-11" sheetId="11" r:id="rId12"/>
    <sheet name="ATJ-12" sheetId="12" r:id="rId13"/>
    <sheet name="ATJ-13" sheetId="13" r:id="rId14"/>
    <sheet name="ATJ-14" sheetId="14" r:id="rId15"/>
    <sheet name="ATJ-15" sheetId="15" r:id="rId16"/>
    <sheet name="ATJ-16" sheetId="16" r:id="rId17"/>
    <sheet name="ATJ-17" sheetId="17" r:id="rId18"/>
    <sheet name="ATJ-18" sheetId="18" r:id="rId19"/>
    <sheet name="ATJ-19" sheetId="19" r:id="rId20"/>
    <sheet name="ATJ-20" sheetId="28" r:id="rId21"/>
    <sheet name="ATJ-21" sheetId="21" r:id="rId22"/>
    <sheet name="ATJ-22" sheetId="22" r:id="rId23"/>
    <sheet name="ATJ-23" sheetId="23" r:id="rId24"/>
    <sheet name="ATJ-24" sheetId="24" r:id="rId25"/>
    <sheet name="ATJ-25" sheetId="25" r:id="rId26"/>
    <sheet name="ATJ-26" sheetId="1" r:id="rId27"/>
    <sheet name="ATJ-27" sheetId="31" r:id="rId28"/>
    <sheet name="ATJ-28" sheetId="32" r:id="rId29"/>
  </sheets>
  <definedNames>
    <definedName name="_xlnm.Print_Area" localSheetId="23">'ATJ-23'!#REF!</definedName>
    <definedName name="ATJ_1__B4" localSheetId="1">'ATJ-1'!$B$4:$E$4</definedName>
  </definedNames>
  <calcPr calcId="152511"/>
</workbook>
</file>

<file path=xl/calcChain.xml><?xml version="1.0" encoding="utf-8"?>
<calcChain xmlns="http://schemas.openxmlformats.org/spreadsheetml/2006/main">
  <c r="P6" i="7" l="1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</calcChain>
</file>

<file path=xl/sharedStrings.xml><?xml version="1.0" encoding="utf-8"?>
<sst xmlns="http://schemas.openxmlformats.org/spreadsheetml/2006/main" count="2456" uniqueCount="1047">
  <si>
    <t>Total</t>
  </si>
  <si>
    <t>Leve</t>
  </si>
  <si>
    <t>Grave</t>
  </si>
  <si>
    <t>Muy grave</t>
  </si>
  <si>
    <t>Mortal</t>
  </si>
  <si>
    <t>En el centro de trabajo</t>
  </si>
  <si>
    <t>En desplazamiento en jornada</t>
  </si>
  <si>
    <t>En otro centro o lugar de trabajo</t>
  </si>
  <si>
    <t>Agricultura</t>
  </si>
  <si>
    <t>Industria</t>
  </si>
  <si>
    <t>Construcción</t>
  </si>
  <si>
    <t>Servicios</t>
  </si>
  <si>
    <t>Menos de 20 años</t>
  </si>
  <si>
    <t>Entre 20 y 24 años</t>
  </si>
  <si>
    <t>Entre 25 y 29 años</t>
  </si>
  <si>
    <t>Entre 30 y 34 años</t>
  </si>
  <si>
    <t>Entre 35 y 39 años</t>
  </si>
  <si>
    <t>Entre 40 y 44 años</t>
  </si>
  <si>
    <t>Entre 45 y 49 años</t>
  </si>
  <si>
    <t>Entre 50 y 54 años</t>
  </si>
  <si>
    <t>Entre 55 y 59 años</t>
  </si>
  <si>
    <t>Entre 60 y 64 años</t>
  </si>
  <si>
    <t>65 o más años</t>
  </si>
  <si>
    <t>TEMPORAL</t>
  </si>
  <si>
    <t>11 Miembros del poder ejecutivo y de los cuerpos legislativos. directivos de la Administración Pública y organizaciones de interés social. directores ejecutivos</t>
  </si>
  <si>
    <t>12 Directores de departamentos administrativos y comerciales</t>
  </si>
  <si>
    <t>14 Directores y gerentes de empresas de alojamiento, restauración y comercio</t>
  </si>
  <si>
    <t>15 Directores y gerentes de otras empresas de servicios no clasificados bajo otros epígrafes</t>
  </si>
  <si>
    <t>21 Profesionales de la salud</t>
  </si>
  <si>
    <t>22 Profesionales de la enseñanza infantil, primaria, secundaria y postsecundaria</t>
  </si>
  <si>
    <t>23 Otros profesionales de la enseñanza</t>
  </si>
  <si>
    <t>24 Profesionales de la ciencias físicas, químicas, matemáticas y de las ingenierías</t>
  </si>
  <si>
    <t>25 Profesionales en derecho</t>
  </si>
  <si>
    <t>26 Especialistas en organización de la Administración Pública y de las empresas y en la comercialización</t>
  </si>
  <si>
    <t>27 Profesionales de las tecnologías de la información</t>
  </si>
  <si>
    <t>28 Profesionales en ciencias sociales</t>
  </si>
  <si>
    <t>29 Profesionales de la cultura y el espectáculo</t>
  </si>
  <si>
    <t>31 Técnicos de las ciencias y de las ingenierías</t>
  </si>
  <si>
    <t>32 Supervisores en ingeniería de minas, de industrias manufactureras y de la construcción</t>
  </si>
  <si>
    <t>33 Técnicos sanitarios y profesionales de las terapias alternativas</t>
  </si>
  <si>
    <t>35 Representantes, agentes comerciales y afines</t>
  </si>
  <si>
    <t>36 Profesionales de apoyo a la gestión administrativa. técnicos de las fuerzas y cuerpos de seguridad</t>
  </si>
  <si>
    <t>37 Profesionales de apoyo de servicios jurídicos, sociales, culturales, deportivos y afines</t>
  </si>
  <si>
    <t>38 Técnicos de las tecnologías de la información y las comunicaciones (TIC)</t>
  </si>
  <si>
    <t>41 Empleados en servicios contables, financieros, y de servicios de apoyo a la producción y al transporte</t>
  </si>
  <si>
    <t>42 Empleados de bibliotecas, servicios de correos y afines</t>
  </si>
  <si>
    <t>43 Otros empleados administrativos sin tareas de atención al público</t>
  </si>
  <si>
    <t>44 Empleados de agencias de viajes, recepcionistas y telefonistas. empleados de ventanilla y afines (excepto taquilleros)</t>
  </si>
  <si>
    <t>45 Empleados administrativos con tareas de atención al público no clasificados bajo otros epígrafes</t>
  </si>
  <si>
    <t>50 Camareros y cocineros propietarios</t>
  </si>
  <si>
    <t>51 Trabajadores asalariados de los servicios de restauración</t>
  </si>
  <si>
    <t>52 Dependientes en tiendas y almacenes</t>
  </si>
  <si>
    <t>53 Comerciantes propietarios de tiendas</t>
  </si>
  <si>
    <t>54 Vendedores (excepto en tiendas y almacenes)</t>
  </si>
  <si>
    <t>55 Cajeros y taquilleros (excepto bancos)</t>
  </si>
  <si>
    <t>56 Trabajadores de los cuidados a las personas en servicios de salud</t>
  </si>
  <si>
    <t>57 Otros trabajadores de los cuidados a las personas</t>
  </si>
  <si>
    <t>58 Trabajadores de los servicios personales</t>
  </si>
  <si>
    <t>59 Trabajadores de los servicios de protección y seguridad</t>
  </si>
  <si>
    <t>61 Trabajadores cualificados en actividades agrícolas</t>
  </si>
  <si>
    <t>62 Trabajadores cualificados en actividades ganaderas, (incluidas avícolas, apícolas y similares)</t>
  </si>
  <si>
    <t>63 Trabajadores cualificados en actividades agropecuarias mixtas</t>
  </si>
  <si>
    <t>64 Trabajadores cualificados en actividades forestales, pesqueras y cinegéticas</t>
  </si>
  <si>
    <t>71 Trabajadores en obras estructurales de construcción y afines</t>
  </si>
  <si>
    <t>72 Trabajadores de acabado de construcciones e instalaciones (excepto electricistas), pintores y afines</t>
  </si>
  <si>
    <t>73 Soldadores, chapistas, montadores de estructuras metálicas, herreros, elaboradores de herramientas y afines</t>
  </si>
  <si>
    <t>74 Mecánicos y ajustadores de maquinaria</t>
  </si>
  <si>
    <t>75 Trabajadores especializados en electricidad y electrotecnología</t>
  </si>
  <si>
    <t>76 Mecánicos de precisión en metales, ceramistas, vidrieros, artesanos y trabajadores de artes gráficas</t>
  </si>
  <si>
    <t>77 Trabajadores de la industria de la alimentación, bebidas y tabaco</t>
  </si>
  <si>
    <t>78 Trabajadores de la madera, textil, confección, piel, cuero, calzado y otros operarios en oficios</t>
  </si>
  <si>
    <t>81 Operadores de instalaciones y maquinaria fijas</t>
  </si>
  <si>
    <t>82 Montadores y ensambladores en fábricas</t>
  </si>
  <si>
    <t>83 Maquinistas de locomotoras, operadores de maquinaria agrícola y de equipos pesados móviles, y marineros</t>
  </si>
  <si>
    <t>84 Conductores de vehículos para el transporte urbano o por carretera</t>
  </si>
  <si>
    <t>91 Empleados domésticos</t>
  </si>
  <si>
    <t>92 Otro personal de limpieza</t>
  </si>
  <si>
    <t>93 Ayudantes de preparación de alimentos</t>
  </si>
  <si>
    <t>94 Recogedores de residuos urbanos, vendedores callejeros y otras ocupaciones elementales en servicios</t>
  </si>
  <si>
    <t>95 Peones agrarios, forestales y de la pesca</t>
  </si>
  <si>
    <t>96 Peones de la construcción y de la minería</t>
  </si>
  <si>
    <t>97 Peones de las industrias manufactureras</t>
  </si>
  <si>
    <t>98 Peones del transporte, descargadores y reponedores</t>
  </si>
  <si>
    <t>Menos de 3 meses</t>
  </si>
  <si>
    <t>Entre 3 y 6 meses</t>
  </si>
  <si>
    <t>Entre 7 y 12 meses</t>
  </si>
  <si>
    <t>Entre 13 y 24 meses</t>
  </si>
  <si>
    <t>Entre 25 y 48 meses</t>
  </si>
  <si>
    <t>Más de 48 meses</t>
  </si>
  <si>
    <t>África</t>
  </si>
  <si>
    <t>América Central</t>
  </si>
  <si>
    <t>América del Sur</t>
  </si>
  <si>
    <t>Asia</t>
  </si>
  <si>
    <t>Unión Europea</t>
  </si>
  <si>
    <t>012 Argelia</t>
  </si>
  <si>
    <t>032 Argentina</t>
  </si>
  <si>
    <t>056 Bélgica</t>
  </si>
  <si>
    <t>068 Bolivia</t>
  </si>
  <si>
    <t>076 Brasil</t>
  </si>
  <si>
    <t>100 Bulgaria</t>
  </si>
  <si>
    <t>152 Chile</t>
  </si>
  <si>
    <t>170 Colombia</t>
  </si>
  <si>
    <t>192 Cuba</t>
  </si>
  <si>
    <t>214 Dominicana (República)</t>
  </si>
  <si>
    <t>218 Ecuador</t>
  </si>
  <si>
    <t>250 Francia</t>
  </si>
  <si>
    <t>268 Georgia</t>
  </si>
  <si>
    <t>270 Gambia</t>
  </si>
  <si>
    <t>276 Alemania</t>
  </si>
  <si>
    <t>288 Ghana</t>
  </si>
  <si>
    <t>340 Honduras</t>
  </si>
  <si>
    <t>356 India</t>
  </si>
  <si>
    <t>380 Italia</t>
  </si>
  <si>
    <t>440 Lituania</t>
  </si>
  <si>
    <t>466 Mali</t>
  </si>
  <si>
    <t>478 Mauritania</t>
  </si>
  <si>
    <t>504 Marruecos</t>
  </si>
  <si>
    <t>558 Nicaragua</t>
  </si>
  <si>
    <t>566 Nigeria</t>
  </si>
  <si>
    <t>586 Pakistán</t>
  </si>
  <si>
    <t>600 Paraguay</t>
  </si>
  <si>
    <t>604 Perú</t>
  </si>
  <si>
    <t>616 Polonia</t>
  </si>
  <si>
    <t>620 Portugal</t>
  </si>
  <si>
    <t>642 Rumanía</t>
  </si>
  <si>
    <t>643 Rusia</t>
  </si>
  <si>
    <t>686 Senegal</t>
  </si>
  <si>
    <t>724 España</t>
  </si>
  <si>
    <t>804 Ucrania</t>
  </si>
  <si>
    <t>826 Reino Unido</t>
  </si>
  <si>
    <t>858 Uruguay</t>
  </si>
  <si>
    <t>862 Venezuela</t>
  </si>
  <si>
    <t>Entre 1 y 9 trabajadores</t>
  </si>
  <si>
    <t>Entre 10 y 25 trabajadores</t>
  </si>
  <si>
    <t>Entre 26 y 49 trabajadores</t>
  </si>
  <si>
    <t>Entre 50 y 99 trabajadores</t>
  </si>
  <si>
    <t>Entre 100 y 249 trabajadores</t>
  </si>
  <si>
    <t>Entre 250 y 499 trabajadores</t>
  </si>
  <si>
    <t>Entre 500 y 999 trabajadores</t>
  </si>
  <si>
    <t>1000 o más trabajadores</t>
  </si>
  <si>
    <t>30001 Abanilla</t>
  </si>
  <si>
    <t>30002 Abarán</t>
  </si>
  <si>
    <t>30003 Águilas</t>
  </si>
  <si>
    <t>30004 Albudeite</t>
  </si>
  <si>
    <t>30005 Alcantarilla</t>
  </si>
  <si>
    <t>30007 Alguazas</t>
  </si>
  <si>
    <t>30008 Alhama de Murcia</t>
  </si>
  <si>
    <t>30009 Archena</t>
  </si>
  <si>
    <t>30010 Beniel</t>
  </si>
  <si>
    <t>30011 Blanca</t>
  </si>
  <si>
    <t>30012 Bullas</t>
  </si>
  <si>
    <t>30013 Calasparra</t>
  </si>
  <si>
    <t>30014 Campos del Río</t>
  </si>
  <si>
    <t>30015 Caravaca de la Cruz</t>
  </si>
  <si>
    <t>30016 Cartagena</t>
  </si>
  <si>
    <t>30017 Cehegín</t>
  </si>
  <si>
    <t>30018 Ceutí</t>
  </si>
  <si>
    <t>30019 Cieza</t>
  </si>
  <si>
    <t>30020 Fortuna</t>
  </si>
  <si>
    <t>30021 Fuente Álamo</t>
  </si>
  <si>
    <t>30022 Jumilla</t>
  </si>
  <si>
    <t>30023 Librilla</t>
  </si>
  <si>
    <t>30024 Lorca</t>
  </si>
  <si>
    <t>30025 Lorquí</t>
  </si>
  <si>
    <t>30026 Mazarrón</t>
  </si>
  <si>
    <t>30027 Molina de Segura</t>
  </si>
  <si>
    <t>30028 Moratalla</t>
  </si>
  <si>
    <t>30029 Mula</t>
  </si>
  <si>
    <t>30030 Murcia</t>
  </si>
  <si>
    <t>30031 Ojós</t>
  </si>
  <si>
    <t>30032 Pliego</t>
  </si>
  <si>
    <t>30033 Puerto Lumbreras</t>
  </si>
  <si>
    <t>30034 Ricote</t>
  </si>
  <si>
    <t>30035 San Javier</t>
  </si>
  <si>
    <t>30036 San Pedro del Pinatar</t>
  </si>
  <si>
    <t>30037 Torre Pacheco</t>
  </si>
  <si>
    <t>30038 Las Torres de Cotillas</t>
  </si>
  <si>
    <t>30039 Totana</t>
  </si>
  <si>
    <t>30040 Ulea</t>
  </si>
  <si>
    <t>30041 La Unión</t>
  </si>
  <si>
    <t>30042 Villanueva del Río Segura</t>
  </si>
  <si>
    <t>30043 Yecla</t>
  </si>
  <si>
    <t>30901 Santomera</t>
  </si>
  <si>
    <t>30902 Los Alcázares</t>
  </si>
  <si>
    <t>011 Cultivos no perennes</t>
  </si>
  <si>
    <t>012 Cultivos perennes</t>
  </si>
  <si>
    <t>013 Propagación de plantas</t>
  </si>
  <si>
    <t>014 Producción ganadera</t>
  </si>
  <si>
    <t>015 Producción agrícola combinada con la producción ganadera</t>
  </si>
  <si>
    <t>016 Actividades de apoyo a la agricultura, a la ganadería y de preparación posterior a la cosecha</t>
  </si>
  <si>
    <t>021 Silvicultura y otras actividades forestales</t>
  </si>
  <si>
    <t>024 Servicios de apoyo a la silvicultura</t>
  </si>
  <si>
    <t>031 Pesca</t>
  </si>
  <si>
    <t>032 Acuicultura</t>
  </si>
  <si>
    <t>081 Extracción de piedra, arena y arcilla</t>
  </si>
  <si>
    <t>089 Industrias extractivas n.c.o.p.</t>
  </si>
  <si>
    <t>101 Procesado y conservación de carne y elaboración de productos cárnicos</t>
  </si>
  <si>
    <t>102 Procesado y conservación de pescados, crustáceos y moluscos</t>
  </si>
  <si>
    <t>103 Procesado y conservación de frutas y hortalizas</t>
  </si>
  <si>
    <t>104 Fabricación de aceites y grasas vegetales y animales</t>
  </si>
  <si>
    <t>105 Fabricación de productos lácteos</t>
  </si>
  <si>
    <t>106 Fabricación de productos de molinería, almidones y productos amiláceos</t>
  </si>
  <si>
    <t>107 Fabricación de productos de panadería y pastas alimenticias</t>
  </si>
  <si>
    <t>108 Fabricación de otros productos alimenticios</t>
  </si>
  <si>
    <t>109 Fabricación de productos para la alimentación animal</t>
  </si>
  <si>
    <t>110 Fabricación de bebidas</t>
  </si>
  <si>
    <t>132 Fabricación de tejidos textiles</t>
  </si>
  <si>
    <t>139 Fabricación de otros productos textiles</t>
  </si>
  <si>
    <t>141 Confección de prendas de vestir, excepto de peletería</t>
  </si>
  <si>
    <t>151 Preparación, curtido y acabado del cuero. fabricación de artículos de marroquinería, viaje y de guarnicionería y talabartería. preparación y teñido de pieles</t>
  </si>
  <si>
    <t>152 Fabricación de calzado</t>
  </si>
  <si>
    <t>161 Aserrado y cepillado de la madera</t>
  </si>
  <si>
    <t>162 Fabricación de productos de madera, corcho, cestería y espartería</t>
  </si>
  <si>
    <t>171 Fabricación de pasta papelera, papel y cartón</t>
  </si>
  <si>
    <t>172 Fabricación de artículos de papel y de cartón</t>
  </si>
  <si>
    <t>181 Artes gráficas y servicios relacionados con las mismas</t>
  </si>
  <si>
    <t>201 Fabricación de productos químicos básicos, compuestos nitrogenados, fertilizantes, plásticos y caucho sintético en formas primarias</t>
  </si>
  <si>
    <t>203 Fabricación de pinturas, barnices y revestimientos similares. tintas de imprenta y masillas</t>
  </si>
  <si>
    <t>204 Fabricación de jabones, detergentes y otros artículos de limpieza y abrillantamiento. fabricación de perfumes y cosméticos</t>
  </si>
  <si>
    <t>205 Fabricación de otros productos químicos</t>
  </si>
  <si>
    <t>211 Fabricación de productos farmacéuticos de base</t>
  </si>
  <si>
    <t>221 Fabricación de productos de caucho</t>
  </si>
  <si>
    <t>222 Fabricación de productos de plástico</t>
  </si>
  <si>
    <t>231 Fabricación de vidrio y productos de vidrio</t>
  </si>
  <si>
    <t>234 Fabricación de otros productos cerámicos</t>
  </si>
  <si>
    <t>235 Fabricación de cemento, cal y yeso</t>
  </si>
  <si>
    <t>236 Fabricación de elementos de hormigón, cemento y yeso</t>
  </si>
  <si>
    <t>237 Corte, tallado y acabado de la piedra</t>
  </si>
  <si>
    <t>241 Fabricación de productos básicos de hierro, acero y ferroaleaciones</t>
  </si>
  <si>
    <t>242 Fabricación de tubos, tuberías, perfiles huecos y sus accesorios, de acero</t>
  </si>
  <si>
    <t>243 Fabricación de otros productos de primera transformación del acero</t>
  </si>
  <si>
    <t>244 Producción de metales preciosos y de otros metales no férreos</t>
  </si>
  <si>
    <t>245 Fundición de metales</t>
  </si>
  <si>
    <t>251 Fabricación de elementos metálicos para la construcción</t>
  </si>
  <si>
    <t>252 Fabricación de cisternas, grandes depósitos y contenedores de metal</t>
  </si>
  <si>
    <t>255 Forja, estampación y embutición de metales. metalurgia de polvos</t>
  </si>
  <si>
    <t>256 Tratamiento y revestimiento de metales. ingeniería mecánica por cuenta de terceros</t>
  </si>
  <si>
    <t>257 Fabricación de artículos de cuchillería y cubertería, herramientas y ferretería</t>
  </si>
  <si>
    <t>259 Fabricación de otros productos metálicos</t>
  </si>
  <si>
    <t>271 Fabricación de motores, generadores y transformadores eléctricos, y de aparatos de distribución y control eléctrico</t>
  </si>
  <si>
    <t>274 Fabricación de lámparas y aparatos eléctricos de iluminación</t>
  </si>
  <si>
    <t>279 Fabricación de otro material y equipo eléctrico</t>
  </si>
  <si>
    <t>281 Fabricación de maquinaria de uso general</t>
  </si>
  <si>
    <t>282 Fabricación de otra maquinaria de uso general</t>
  </si>
  <si>
    <t>283 Fabricación de maquinaria agraria y forestal</t>
  </si>
  <si>
    <t>284 Fabricación de máquinas herramienta para trabajar el metal y otras máquinas herramienta</t>
  </si>
  <si>
    <t>289 Fabricación de otra maquinaria para usos específicos</t>
  </si>
  <si>
    <t>292 Fabricación de carrocerías para vehículos de motor. fabricación de remolques y semirremolques</t>
  </si>
  <si>
    <t>293 Fabricación de componentes, piezas y accesorios para vehículos de motor</t>
  </si>
  <si>
    <t>301 Construcción naval</t>
  </si>
  <si>
    <t>310 Fabricación de muebles</t>
  </si>
  <si>
    <t>323 Fabricación de artículos de deporte</t>
  </si>
  <si>
    <t>325 Fabricación de instrumentos y suministros médicos y odontológicos</t>
  </si>
  <si>
    <t>329 Industrias manufactureras n.c.o.p.</t>
  </si>
  <si>
    <t>331 Reparación de productos metálicos, maquinaria y equipo</t>
  </si>
  <si>
    <t>332 Instalación de máquinas y equipos industriales</t>
  </si>
  <si>
    <t>351 Producción, transporte y distribución de energía eléctrica</t>
  </si>
  <si>
    <t>360 Captación, depuración y distribución de agua</t>
  </si>
  <si>
    <t>370 Recogida y tratamiento de aguas residuales</t>
  </si>
  <si>
    <t>381 Recogida de residuos</t>
  </si>
  <si>
    <t>382 Tratamiento y eliminación de residuos</t>
  </si>
  <si>
    <t>411 Promoción inmobiliaria</t>
  </si>
  <si>
    <t>412 Construcción de edificios</t>
  </si>
  <si>
    <t>421 Construcción de carreteras y vías férreas, puentes y túneles</t>
  </si>
  <si>
    <t>422 Construcción de redes</t>
  </si>
  <si>
    <t>429 Construcción de otros proyectos de ingeniería civil</t>
  </si>
  <si>
    <t>431 Demolición y preparación de terrenos</t>
  </si>
  <si>
    <t>432 Instalaciones eléctricas, de fontanería y otras instalaciones en obras de construcción</t>
  </si>
  <si>
    <t>433 Acabado de edificios</t>
  </si>
  <si>
    <t>439 Otras actividades de construcción especializada</t>
  </si>
  <si>
    <t>451 Venta de vehículos de motor</t>
  </si>
  <si>
    <t>452 Mantenimiento y reparación de vehículos de motor</t>
  </si>
  <si>
    <t>453 Comercio de repuestos y accesorios de vehículos de motor</t>
  </si>
  <si>
    <t>454 Venta, mantenimiento y reparación de motocicletas y de sus repuestos y accesorios</t>
  </si>
  <si>
    <t>461 Intermediarios del comercio</t>
  </si>
  <si>
    <t>462 Comercio al por mayor de materias primas agrarias y de animales vivos</t>
  </si>
  <si>
    <t>463 Comercio al por mayor de productos alimenticios, bebidas y tabaco</t>
  </si>
  <si>
    <t>464 Comercio al por mayor de artículos de uso doméstico</t>
  </si>
  <si>
    <t>465 Comercio al por mayor de equipos para las tecnologías de la información y las comunicaciones</t>
  </si>
  <si>
    <t>466 Comercio al por mayor de otra maquinaria, equipos y suministros</t>
  </si>
  <si>
    <t>467 Otro comercio al por mayor especializado</t>
  </si>
  <si>
    <t>469 Comercio al por mayor no especializado</t>
  </si>
  <si>
    <t>471 Comercio al por menor en establecimientos no especializados</t>
  </si>
  <si>
    <t>472 Comercio al por menor de productos alimenticios, bebidas y tabaco en establecimientos especializados</t>
  </si>
  <si>
    <t>473 Comercio al por menor de combustible para la automoción en establecimientos especializados</t>
  </si>
  <si>
    <t>474 Comercio al por menor de equipos para las tecnologías de la información y las comunicaciones en establecimientos especializados</t>
  </si>
  <si>
    <t>475 Comercio al por menor de otros artículos de uso doméstico en establecimientos especializados</t>
  </si>
  <si>
    <t>476 Comercio al por menor de artículos culturales y recreativos en establecimientos especializados</t>
  </si>
  <si>
    <t>477 Comercio al por menor de otros artículos en establecimientos especializados</t>
  </si>
  <si>
    <t>478 Comercio al por menor en puestos de venta y en mercadillos</t>
  </si>
  <si>
    <t>479 Comercio al por menor no realizado ni en establecimientos, ni en puestos de venta ni en mercadillos</t>
  </si>
  <si>
    <t>491 Transporte interurbano de pasajeros por ferrocarril</t>
  </si>
  <si>
    <t>493 Otro transporte terrestre de pasajeros</t>
  </si>
  <si>
    <t>494 Transporte de mercancías por carretera y servicios de mudanza</t>
  </si>
  <si>
    <t>501 Transporte marítimo de pasajeros</t>
  </si>
  <si>
    <t>502 Transporte marítimo de mercancías</t>
  </si>
  <si>
    <t>521 Depósito y almacenamiento</t>
  </si>
  <si>
    <t>522 Actividades anexas al transporte</t>
  </si>
  <si>
    <t>531 Actividades postales sometidas a la obligación del servicio universal</t>
  </si>
  <si>
    <t>532 Otras actividades postales y de correos</t>
  </si>
  <si>
    <t>551 Hoteles y alojamientos similares</t>
  </si>
  <si>
    <t>552 Alojamientos turísticos y otros alojamientos de corta estancia</t>
  </si>
  <si>
    <t>553 Campings y aparcamientos para caravanas</t>
  </si>
  <si>
    <t>561 Restaurantes y puestos de comidas</t>
  </si>
  <si>
    <t>562 Provisión de comidas preparadas para eventos y otros servicios de comidas</t>
  </si>
  <si>
    <t>563 Establecimientos de bebidas</t>
  </si>
  <si>
    <t>591 Actividades cinematográficas, de vídeo y de programas de televisión</t>
  </si>
  <si>
    <t>601 Actividades de radiodifusión</t>
  </si>
  <si>
    <t>602 Actividades de programación y emisión de televisión</t>
  </si>
  <si>
    <t>611 Telecomunicaciones por cable</t>
  </si>
  <si>
    <t>619 Otras actividades de telecomunicaciones</t>
  </si>
  <si>
    <t>620 Programación, consultoría y otras actividades relacionadas con la informática</t>
  </si>
  <si>
    <t>639 Otros servicios de información</t>
  </si>
  <si>
    <t>641 Intermediación monetaria</t>
  </si>
  <si>
    <t>651 Seguros</t>
  </si>
  <si>
    <t>662 Actividades auxiliares a seguros y fondos de pensiones</t>
  </si>
  <si>
    <t>683 Actividades inmobiliarias por cuenta de terceros</t>
  </si>
  <si>
    <t>691 Actividades jurídicas</t>
  </si>
  <si>
    <t>692 Actividades de contabilidad, teneduría de libros, auditoría y asesoría fiscal</t>
  </si>
  <si>
    <t>702 Actividades de consultoría de gestión empresarial</t>
  </si>
  <si>
    <t>711 Servicios técnicos de arquitectura e ingeniería y otras actividades relacionadas con el asesoramiento técnico</t>
  </si>
  <si>
    <t>712 Ensayos y análisis técnicos</t>
  </si>
  <si>
    <t>721 Investigación y desarrollo experimental en ciencias naturales y técnicas</t>
  </si>
  <si>
    <t>731 Publicidad</t>
  </si>
  <si>
    <t>742 Actividades de fotografía</t>
  </si>
  <si>
    <t>749 Otras actividades profesionales, científicas y técnicas n.c.o.p.</t>
  </si>
  <si>
    <t>750 Actividades veterinarias</t>
  </si>
  <si>
    <t>771 Alquiler de vehículos de motor</t>
  </si>
  <si>
    <t>773 Alquiler de otra maquinaria, equipos y bienes tangibles</t>
  </si>
  <si>
    <t>782 Actividades de las empresas de trabajo temporal</t>
  </si>
  <si>
    <t>783 Otra provisión de recursos humanos</t>
  </si>
  <si>
    <t>801 Actividades de seguridad privada</t>
  </si>
  <si>
    <t>811 Servicios integrales a edificios e instalaciones</t>
  </si>
  <si>
    <t>812 Actividades de limpieza</t>
  </si>
  <si>
    <t>813 Actividades de jardinería</t>
  </si>
  <si>
    <t>821 Actividades administrativas y auxiliares de oficina</t>
  </si>
  <si>
    <t>829 Actividades de apoyo a las empresas n.c.o.p.</t>
  </si>
  <si>
    <t>841 Administración Pública y de la política económica y social</t>
  </si>
  <si>
    <t>842 Prestación de servicios a la comunidad en general</t>
  </si>
  <si>
    <t>843 Seguridad Social obligatoria</t>
  </si>
  <si>
    <t>851 Educación preprimaria</t>
  </si>
  <si>
    <t>852 Educación primaria</t>
  </si>
  <si>
    <t>853 Educación secundaria</t>
  </si>
  <si>
    <t>854 Educación postsecundaria</t>
  </si>
  <si>
    <t>855 Otra educación</t>
  </si>
  <si>
    <t>861 Actividades hospitalarias</t>
  </si>
  <si>
    <t>862 Actividades médicas y odontológicas</t>
  </si>
  <si>
    <t>869 Otras actividades sanitarias</t>
  </si>
  <si>
    <t>871 Asistencia en establecimientos residenciales con cuidados sanitarios</t>
  </si>
  <si>
    <t>872 Asistencia en establecimientos residenciales para personas con discapacidad intelectual, enfermedad mental y drogodependencia</t>
  </si>
  <si>
    <t>873 Asistencia en establecimientos residenciales para personas mayores y con discapacidad física</t>
  </si>
  <si>
    <t>879 Otras actividades de asistencia en establecimientos residenciales</t>
  </si>
  <si>
    <t>881 Actividades de servicios sociales sin alojamiento para personas mayores y con discapacidad</t>
  </si>
  <si>
    <t>889 Otros actividades de servicios sociales sin alojamiento</t>
  </si>
  <si>
    <t>900 Actividades de creación, artísticas y espectáculos</t>
  </si>
  <si>
    <t>910 Actividades de bibliotecas, archivos, museos y otras actividades culturales</t>
  </si>
  <si>
    <t>920 Actividades de juegos de azar y apuestas</t>
  </si>
  <si>
    <t>931 Actividades deportivas</t>
  </si>
  <si>
    <t>932 Actividades recreativas y de entretenimiento</t>
  </si>
  <si>
    <t>949 Otras actividades asociativas</t>
  </si>
  <si>
    <t>951 Reparación de ordenadores y equipos de comunicación</t>
  </si>
  <si>
    <t>952 Reparación de efectos personales y artículos de uso doméstico</t>
  </si>
  <si>
    <t>960 Otros servicios personales</t>
  </si>
  <si>
    <t>970 Actividades de los hogares como empleadores de personal doméstico</t>
  </si>
  <si>
    <t>10</t>
  </si>
  <si>
    <t>11</t>
  </si>
  <si>
    <t>12</t>
  </si>
  <si>
    <t>Lunes</t>
  </si>
  <si>
    <t>Martes</t>
  </si>
  <si>
    <t>Miércoles</t>
  </si>
  <si>
    <t>Jueves</t>
  </si>
  <si>
    <t>Viernes</t>
  </si>
  <si>
    <t>Sábado</t>
  </si>
  <si>
    <t>Domingo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</si>
  <si>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</si>
  <si>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</si>
  <si>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</si>
  <si>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</si>
  <si>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</si>
  <si>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</si>
  <si>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</si>
  <si>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</si>
  <si>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</si>
  <si>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</si>
  <si>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</si>
  <si>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</si>
  <si>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</si>
  <si>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</si>
  <si>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</si>
  <si>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</si>
  <si>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</si>
  <si>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</si>
  <si>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</si>
  <si>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</si>
  <si>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</si>
  <si>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00 Ninguna información</t>
  </si>
  <si>
    <t>01 Zonas industriales - sin especificar</t>
  </si>
  <si>
    <t>02 Obras, construcción, cantera, mina a cielo abierto - sin especificar</t>
  </si>
  <si>
    <t>03 Lugares agrícolas, ganaderos, forestales, de piscicultura - sin especificar</t>
  </si>
  <si>
    <t>04 Lugares del sector servicios, oficinas, zonas de ocio, etc - sin especificar</t>
  </si>
  <si>
    <t>05 Centros sanitarios - sin especificar</t>
  </si>
  <si>
    <t>06 Lugares públicos, medios de transporte - sin especificar</t>
  </si>
  <si>
    <t>07 Domicilios - sin especificar</t>
  </si>
  <si>
    <t>08 Lugares de actividades deportivas - sin especificar</t>
  </si>
  <si>
    <t>09 En el aire, elevados - con excepción de las obras - sin especificar</t>
  </si>
  <si>
    <t>10 Subterráneos - con excepción de las obras - sin especificar</t>
  </si>
  <si>
    <t>11 En el agua, a bordo de todo tipo de navíos, excepto obras - sin especificar</t>
  </si>
  <si>
    <t>12 En medio hiperbárico, bajo el agua - excepto obras - sin especificar</t>
  </si>
  <si>
    <t>99 Otros Tipos de Lugar no codificados en esta clasificación</t>
  </si>
  <si>
    <t>0 Ninguna información - sin especificar</t>
  </si>
  <si>
    <t>1 Tareas de producción, transformación, almacenamiento - sin especificar</t>
  </si>
  <si>
    <t>2 Movimiento de tierras, construcción, demolición - sin especificar</t>
  </si>
  <si>
    <t>3 Labores agrícolas, forestales, ganaderas, piscícolas - sin especificar</t>
  </si>
  <si>
    <t>4 Servicios a empresas o a personal y trabajos intelectuales - sin especificar</t>
  </si>
  <si>
    <t>5 Tareas de instalación, mantenimiento, limpieza, gestión de residuos, vigilancia - sin especificar</t>
  </si>
  <si>
    <t>6 Circulación, actividades deportivas y artísticas - sin especificar</t>
  </si>
  <si>
    <t>9 Otros tipos de trabajo no codificados en esta clasificación - sin especificar</t>
  </si>
  <si>
    <t>11 Arrancar la máquina, parar la máquina.</t>
  </si>
  <si>
    <t>12 Alimentar la máquina, vaciar la máquina.</t>
  </si>
  <si>
    <t>13 Vigilar la máquina, hacer funcionar - conducir la máquina.</t>
  </si>
  <si>
    <t>21 Trabajar con herramientas manuales sin motor.</t>
  </si>
  <si>
    <t>22 Trabajar con herramientas manuales con motor.</t>
  </si>
  <si>
    <t>31 Conducir un medio de transporte o un equipo de carga - móvil y con motor.</t>
  </si>
  <si>
    <t>32 Conducir un medio de transporte o un equipo de carga - móvil y sin motor.</t>
  </si>
  <si>
    <t>33 Ser pasajero a bordo de un medio de transporte.</t>
  </si>
  <si>
    <t>41 Coger con la mano, agarrar, asir, sujetar en la mano, poner - en un plano horizontal.</t>
  </si>
  <si>
    <t>42 Ligar, atar, arrancar, deshacer, prensar, destornillar, atornillar, girar.</t>
  </si>
  <si>
    <t>43 Fijar, colgar, izar, instalar - en un plano vertical.</t>
  </si>
  <si>
    <t>44 Lanzar, proyectar lejos.</t>
  </si>
  <si>
    <t>45 Abrir, cerrar (una caja, un embalaje, un paquete).</t>
  </si>
  <si>
    <t>46 Verter, introducir líquidos, llenar, regar, pulverizar, vaciar, achicar.</t>
  </si>
  <si>
    <t>47 Abrir (un cajón), empujar (una puerta de un hangar, de un despacho, de un armario).</t>
  </si>
  <si>
    <t>49 Otra Actividad física específica conocida del grupo 40 pero no mencionada anteriormente.</t>
  </si>
  <si>
    <t>51 Transportar verticalmente - alzar, levantar, bajar, etc. un objeto.</t>
  </si>
  <si>
    <t>52 Transportar horizontalmente - tirar de, empujar, hacer rodar, etc. un objeto.</t>
  </si>
  <si>
    <t>53 Transportar una carga (portar) - por parte de una persona.</t>
  </si>
  <si>
    <t>61 Andar, correr, subir, bajar, etc.</t>
  </si>
  <si>
    <t>62 Entrar, salir.</t>
  </si>
  <si>
    <t>63 Saltar, abalanzarse, etc.</t>
  </si>
  <si>
    <t>64 Arrastrarse, trepar, etc.</t>
  </si>
  <si>
    <t>65 Levantarse, sentarse, etc.</t>
  </si>
  <si>
    <t>66 Nadar, sumergirse.</t>
  </si>
  <si>
    <t>67 Hacer movimientos en un mismo sitio.</t>
  </si>
  <si>
    <t>70 Estar presente - Sin especificar.</t>
  </si>
  <si>
    <t>99 Otra Actividad física específica no codificada en esta clasificación.</t>
  </si>
  <si>
    <t>0 Ninguna información</t>
  </si>
  <si>
    <t>5 Contacto con "agente material" cortante, punzante, duro, rugoso - Sin especificar</t>
  </si>
  <si>
    <t>9 Infartos, derrames cerebrales y otras patologías no traumáticas</t>
  </si>
  <si>
    <t>00 Ninguna información.</t>
  </si>
  <si>
    <t>11 Problema eléctrico causado por fallo en la instalación - que da lugar a un contacto indirecto.</t>
  </si>
  <si>
    <t>12 Problema eléctrico - que da lugar a un contacto directo.</t>
  </si>
  <si>
    <t>13 Explosión.</t>
  </si>
  <si>
    <t>14 Incendio, fuego.</t>
  </si>
  <si>
    <t>19 Otra Desviación conocida del grupo 10 pero no mencionada anteriormente.</t>
  </si>
  <si>
    <t>21 En estado de sólido - desbordamiento, vuelco.</t>
  </si>
  <si>
    <t>22 En estado líquido - escape, rezumamiento, derrame, salpicadura, aspersión.</t>
  </si>
  <si>
    <t>23 En estado gaseoso - vaporización, formación de aerosoles, formación de gases.</t>
  </si>
  <si>
    <t>24 Pulverulento - emanación de humos, emisión de polvo, partículas.</t>
  </si>
  <si>
    <t>29 Otra Desviación conocida del grupo 20 pero no mencionada anteriormente.</t>
  </si>
  <si>
    <t>31 Rotura de material, en las juntas, en las conexiones.</t>
  </si>
  <si>
    <t>32 Rotura, estallido, en fragmentos (madera, cristal, metal, piedra, plástico, otros).</t>
  </si>
  <si>
    <t>33 Resbalón, caída, derrumbamiento de Agente material - superior (que cae sobre la víctima).</t>
  </si>
  <si>
    <t>34 Resbalón, caída, derrumbamiento de Agente material - inferior (que arrastra a la víctima).</t>
  </si>
  <si>
    <t>35 Resbalón, caída, derrumbamiento de Agente material - al mismo nivel.</t>
  </si>
  <si>
    <t>39 Otra Desviación conocida del grupo 30 pero no mencionada anteriormente.</t>
  </si>
  <si>
    <t>41 Pérdida (total o parcial) de control - de máquina (incluido el arranque intempestivo), así como de la materia sobre la que se trabaje con la máquina.</t>
  </si>
  <si>
    <t>42 Pérdida (total o parcial) de control - de medio de transporte - de equipo de carga (con motor o sin él).</t>
  </si>
  <si>
    <t>43 Pérdida (total o parcial) de control - de herramienta manual (con motor o sin él), así como de la materia sobre la que se trabaje con la herramienta.</t>
  </si>
  <si>
    <t>44 Pérdida (total o parcial) de control - de objeto (transportado, desplazado, manipulado, etc.).</t>
  </si>
  <si>
    <t>45 Pérdida (total o parcial) de control - de animal.</t>
  </si>
  <si>
    <t>49 Otra Desviación conocida del grupo 40 pero no mencionada anteriormente.</t>
  </si>
  <si>
    <t>51 Caída de una persona - desde una altura.</t>
  </si>
  <si>
    <t>52 Resbalón o tropezón con caída - caída de una persona - al mismo nivel.</t>
  </si>
  <si>
    <t>59 Otra Desviación conocida del grupo 50 pero no mencionada anteriormente.</t>
  </si>
  <si>
    <t>61 Pisar un objeto cortante.</t>
  </si>
  <si>
    <t>62 Arrodillarse, sentarse, apoyarse contra.</t>
  </si>
  <si>
    <t>63 Quedar atrapado, ser arrastrado, por algún elemento o por el impulso de éste.</t>
  </si>
  <si>
    <t>64 Movimientos no coordinados, gestos intempestivos, inoportunos.</t>
  </si>
  <si>
    <t>69 Otra Desviación conocida del grupo 60 pero no mencionada anteriormente.</t>
  </si>
  <si>
    <t>71 Levantar, transportar, levantarse.</t>
  </si>
  <si>
    <t>72 Empujar, tirar de.</t>
  </si>
  <si>
    <t>73 Depositar, agacharse.</t>
  </si>
  <si>
    <t>74 En torsión, en rotación, al girarse.</t>
  </si>
  <si>
    <t>75 Caminar con dificultad, traspiés, resbalón - sin caída.</t>
  </si>
  <si>
    <t>79 Otra Desviación conocida del grupo 80 pero no mencionada anteriormente.</t>
  </si>
  <si>
    <t>81 Sorpresa, miedo.</t>
  </si>
  <si>
    <t>82 Violencia, agresión, amenaza - entre miembros de la empresa que se hallan bajo la autoridad del empresario.</t>
  </si>
  <si>
    <t>83 Violencia, agresión, amenaza - ejercida por personas ajenas a la empresa sobre las víctimas en el marco de sus funciones (atraco a banco, conductores autobús, etc.).</t>
  </si>
  <si>
    <t>84 Agresión, empujón - por animales.</t>
  </si>
  <si>
    <t>85 Presencia de la víctima o de una tercera persona que represente en sí misma un peligro para ella misma y, en su caso, para otros.</t>
  </si>
  <si>
    <t>89 Otra Desviación conocida del grupo 80 pero no mencionada anteriormente.</t>
  </si>
  <si>
    <t>99 Otra Desviación no codificada en esta clasificación.</t>
  </si>
  <si>
    <t>0001 Ningún agente material</t>
  </si>
  <si>
    <t>0002 Ninguna información</t>
  </si>
  <si>
    <t>0101 Elementos de edificios, de construcciones - puertas, paredes, tabiques, etc.y obstáculos por definición (ventanas, ventanales, etc.)</t>
  </si>
  <si>
    <t>0102 Superficies o áreas de circulación al mismo nivel- suelos (interior o exterior, terrenos agrícolas, terrenos de deporte, suelos resbaladizos, suelos congestionados, tabla con clavos)</t>
  </si>
  <si>
    <t>0103 Superficies o áreas de circulación a nivel - flotantes</t>
  </si>
  <si>
    <t>0199 Otras construcciones y superficies al mismo nivel clasificadas en el grupo 01 pero no citadas anteriormente</t>
  </si>
  <si>
    <t>0201 Partes de edificio fijas en altura (tejados, terrazas, aberturas, escaleras, rampas)</t>
  </si>
  <si>
    <t>0202 Construcciones, superficies fijas en altura (comprende las pasarelas, escalas fijas, castilletes)</t>
  </si>
  <si>
    <t>0203 Construcciones, superficies móviles en altura (comprende andamios, escalas móviles, barquillas, plataformas elevadoras)</t>
  </si>
  <si>
    <t>0204 Construcciones, superficies temporales en altura (comprende andamios temporales, arneses, guindolas)</t>
  </si>
  <si>
    <t>0205 Construcciones, superficies en altura flotantes (comprende las plataformas de perforación, los andamios sobre pontones)</t>
  </si>
  <si>
    <t>0299 Otras construcciones y superficies porencima del nivel del suelo clasificadas en el grupo 02 pero no citadas anteriormente</t>
  </si>
  <si>
    <t>0301 Excavaciones, zanjas, pozos, fosas, escarpaduras, zanjas de garajes</t>
  </si>
  <si>
    <t>0303 Medios submarinos</t>
  </si>
  <si>
    <t>0399 Otras construcciones en profundidad clasificadas en el grupo 03 pero no citadas anteriormente</t>
  </si>
  <si>
    <t>0401 Dispositivos de distribución de materia, de alimentación, canalizaciones - fijos - para gas, aire, líquidos, sólidos, incluidas las tolvas</t>
  </si>
  <si>
    <t>0402 Dispositivos de distribución de materia, de alimentación, canalizaciones móviles</t>
  </si>
  <si>
    <t>0403 Canales de desagüe, drenajes</t>
  </si>
  <si>
    <t>0499 Otros dispositivos de distribución de materia, de alimentación, canalizaciones, clasificados en el grupo 04 pero no citados anteriormente</t>
  </si>
  <si>
    <t>0501 Motores, generadores de energía (térmica, eléctrica, de radiación), incluidos los compresores y las bombas</t>
  </si>
  <si>
    <t>0502 Dispositivos de transmisión y almacenamiento de energía (mecánica, neumática, hidráulica, eléctrica, incluso baterías, acumuladores)</t>
  </si>
  <si>
    <t>0599 Otros dispositivos de transmisión y de almacenamiento de energía clasificados en el grupo 05 pero no citados anteriormente</t>
  </si>
  <si>
    <t>0601 Herramientas manuales sin motor para serrar</t>
  </si>
  <si>
    <t>0602 Herramientas manuales sin motor para cortar, separar (comprende tijeras, cizallas, podaderas)</t>
  </si>
  <si>
    <t>0603 Herramientas manuales sin motor para tallar, mortajar, cincelar, recortar, tundir</t>
  </si>
  <si>
    <t>0604 Herramientas manuales sin motor para raspar, pulir, lijar</t>
  </si>
  <si>
    <t>0605 Herramientas manuales sin motor para taladrar, tornear, atornillar</t>
  </si>
  <si>
    <t>0606 Herramientas manuales sin motor para clavar, remachar, grapar</t>
  </si>
  <si>
    <t>0608 Herramientas manuales sin motor para soldar, pegar</t>
  </si>
  <si>
    <t>0609 Herramientas manuales sin motor para extracción de materiales y trabajo del suelo (comprende las herramientas agrícolas)</t>
  </si>
  <si>
    <t>0610 Herramientas manuales sin motor para encerar, lubrificar, lavar, limpiar</t>
  </si>
  <si>
    <t>0611 Herramientas manuales sin motor para pintar</t>
  </si>
  <si>
    <t>0612 Herramientas manuales sin motor para sostener, agarrar</t>
  </si>
  <si>
    <t>0613 Herramientas manuales sin motor para trabajos de cocina (excepto cuchillos)</t>
  </si>
  <si>
    <t>0614 Herramientas manuales sin motor para trabajos de medicina y de cirugía, punzantes, cortantes</t>
  </si>
  <si>
    <t>0616 Herramientas manuales sin motor para pescar (artes de pesca, anzuelo, etc)</t>
  </si>
  <si>
    <t>0699 Otras herramientas manuales sin motor para otros trabajos clasificadas en el grupo 06 pero no citadas anteriormente</t>
  </si>
  <si>
    <t>0701 Herramientas mecánicas manuales para serrar</t>
  </si>
  <si>
    <t>0702 Herramientas mecánicas manuales para cortar, separar (comprende tijeras, cizallas, podaderas)</t>
  </si>
  <si>
    <t>0703 Herramientas mecánicas manuales para tallar, mortajar, cincelar, recortar, tundir</t>
  </si>
  <si>
    <t>0704 Herramientas mecánicas manuales para raspar, pulir, lijar (comprende tronzadora de disco)</t>
  </si>
  <si>
    <t>0705 Herramientas mecánicas manuales para taladrar, hacer girar, atornillar</t>
  </si>
  <si>
    <t>0706 Herramientas mecánicas manuales para clavar, remachar, grapar</t>
  </si>
  <si>
    <t>0708 Herramientas mecánicas manuales para soldar, pegar</t>
  </si>
  <si>
    <t>0709 Herramientas mecánicas manuales para extracción de materiales y trabajo del suelo (comprende herramientas agrícolas, trituradores de hormigón)</t>
  </si>
  <si>
    <t>0710 Herramientas mecánicas manuales para encerar, lubrificar, lavar, limpiar (comprende aspirador, limpiador a alta presión)</t>
  </si>
  <si>
    <t>0712 Herramientas mecánicas manuales para sostener, agarrar</t>
  </si>
  <si>
    <t>0713 Herramientas mecánicas manuales para trabajos de cocina (excepto cuchillos)</t>
  </si>
  <si>
    <t>0714 Herramientas mecánicas manuales para calentar (comprende secador, decapador térmico, plancha eléctrica)</t>
  </si>
  <si>
    <t>0799 Otras herramientas mecánicas sostenidas o guiadas con las manos clasificadas en el grupo 07 pero no citadas anteriormente</t>
  </si>
  <si>
    <t>0801 Herramientas manuales, sin especificación en cuanto a motorización, para serrar</t>
  </si>
  <si>
    <t>0802 Herramientas manuales, sin especificación en cuanto a motorización, para cortar, separar (comprende tijeras, cizallas, podaderas...)</t>
  </si>
  <si>
    <t>0803 Herramientas manuales, sin especificación en cuanto a motorización, para tallar, mortajar, cincelar, recortar, tundir</t>
  </si>
  <si>
    <t>0804 Herramientas manuales, sin especificación en cuanto a motorización, para raspar, pulir, lijar</t>
  </si>
  <si>
    <t>0805 Herramientas manuales, sin especificación en cuanto a motorización, para taladrar, hacer girar, atornillar</t>
  </si>
  <si>
    <t>0806 Herramientas manuales, sin especificación en cuanto a motorización, para clavar, remachar, grapar</t>
  </si>
  <si>
    <t>0808 Herramientas manuales, sin especificación en cuanto a motorización, para soldar, pegar</t>
  </si>
  <si>
    <t>0810 Herramientas manuales, sin especificación en cuanto a motorización, para encerar, lubrificar, lavar, limpiar</t>
  </si>
  <si>
    <t>0812 Herramientas manuales, sin especificación en cuanto a motorización, para sostener, agarrar</t>
  </si>
  <si>
    <t>0813 Herramientas manuales, sin especificación en cuanto a motorización, para trabajos de cocina (excepto cuchillos)</t>
  </si>
  <si>
    <t>0899 Otras herramientas manuales, sin especificación en cuanto a motorización, para otros trabajos, clasificadas en el grupo 08 pero no citadas anteriormente</t>
  </si>
  <si>
    <t>0901 Máquinas portátiles o móviles de extracción y para trabajo del suelo - minas, canteras y equipos de construcción/obras públicas</t>
  </si>
  <si>
    <t>0902 Máquinas portátiles o móviles para trabajo del suelo - agricultura</t>
  </si>
  <si>
    <t>0903 Máquinas portátiles o móviles (excepto trabajo del suelo) - de solar de obras</t>
  </si>
  <si>
    <t>0904 Máquinas móviles de limpieza de suelos</t>
  </si>
  <si>
    <t>0999 Otras máquinas y equipos portátiles o móviles clasificados en el grupo 09 pero no citados anteriormente</t>
  </si>
  <si>
    <t>1001 Máquinas fijas para extracción y trabajo del suelo</t>
  </si>
  <si>
    <t>1002 Máquinas para la preparación de los materiales: triturar, pulverizar, filtrar, separar, mezclar, amasar</t>
  </si>
  <si>
    <t>1003 Máquinas para la transformación de los materiales - procedimientos químicos (reactores, fermentadores)</t>
  </si>
  <si>
    <t>1004 Máquinas para la transformación de los materiales - procedimientos en caliente (hornos, secadores estufas)</t>
  </si>
  <si>
    <t>1005 Máquinas para la transformación de los materiales - procedimientos en frío (producción de frío)</t>
  </si>
  <si>
    <t>1006 Máquinas para la transformación de los materiales, otros procedimientos</t>
  </si>
  <si>
    <t>1007 Formar por prensado, aplastamiento (máquinas de)</t>
  </si>
  <si>
    <t>1008 Máquinas para formar - por calandrado, laminado, máquinas de cilindros (incluso fabricación de papel)</t>
  </si>
  <si>
    <t>1009 Máquinas de formar - por inyección, extrusión, soplado, hilatura, moldeado, fusión, fundición</t>
  </si>
  <si>
    <t>1010 Máquinas de mecanizado (cepillar, fresar, alisar, esmerilar, pulir, tornear, taladrar)</t>
  </si>
  <si>
    <t>1011 Máquinas de mecanizado para serrar</t>
  </si>
  <si>
    <t>1012 Máquinas de mecanizado - para cortar, ranurar, recortar (comprende prensa estampadora, cizalla, guillotina, oxicorte)</t>
  </si>
  <si>
    <t>1013 Máquinas para el tratamiento de superficies (limpiar, lavar, secar, pintar, imprimir)</t>
  </si>
  <si>
    <t>1015 Máquinas para ensamblar (soldar, pegar, clavar, atornillar, remachar, hilar, alambrar, coser, grapar)</t>
  </si>
  <si>
    <t>1016 Máquinas para acondicionar, embalar (llenar, etiquetar, cerrar...)</t>
  </si>
  <si>
    <t>1017 Otras máquinas de industrias específicas (control de ensayos, diversas)</t>
  </si>
  <si>
    <t>1018 Máquinas específicas utilizadas en agricultura, ganadería, no relacionadas con las máquinas anteriormente citadas</t>
  </si>
  <si>
    <t>1099 Otras máquinas y equipos fijos clasificados en el grupo 10 pero no citados anteriormente</t>
  </si>
  <si>
    <t>1101 Transportadores fijos, equipos y sistemas de transporte continuo - mediante cinta transportadora, escaleras mecánicas, teleféricos, transportadores, etc.</t>
  </si>
  <si>
    <t>1102 Elevadores, ascensores, equipos de nivelación - montacargas, elevadores de cangilones, gatos, tornos, etc.</t>
  </si>
  <si>
    <t>1103 Grúas fijas, móviles, montadas sobre vehículos, grúas de puente, equipos de elevación de carga suspendida</t>
  </si>
  <si>
    <t>1104 Dispositivos móviles de transporte, carros de transporte (carros motorizados o no) - carretillas, estibadores para placas estibadoras, etc.</t>
  </si>
  <si>
    <t>1105 Dispositivos elevadores, de amarre, de prensión y materiales diversos para el transporte (comprende eslingas, ganchos, cordaje...)</t>
  </si>
  <si>
    <t>1106 Dispositivos de almacenamiento, embalaje, contenedores fijos (silos, depósitos, cisternas, tanques)</t>
  </si>
  <si>
    <t>1107 Dispositivos de almacenamiento, embalaje, contenedores móviles</t>
  </si>
  <si>
    <t>1108 Accesorios de almacenamiento, estanterías, estanterías especiales para almacenar cargas en palets, palets</t>
  </si>
  <si>
    <t>1109 Embalajes diversos, pequeños y medianos, móviles (cestos, recipientes diversos, botellas, cajones, extintores...)</t>
  </si>
  <si>
    <t>1199 Otros dispositivos de traslado, transporte y almacenamiento clasificados en el grupo 11 pero no citados anteriormente</t>
  </si>
  <si>
    <t>1201 Vehículos pesados: camiones (transporte de carga), autobuses y autocares (transporte de pasajeros)</t>
  </si>
  <si>
    <t>1202 Vehículos ligeros - de carga o de pasajeros</t>
  </si>
  <si>
    <t>1203 Vehículos - dos, tres ruedas, motorizados o no</t>
  </si>
  <si>
    <t>1299 Otros vehículos terrestres clasificados en el grupo 12 pero no citados anteriormente</t>
  </si>
  <si>
    <t>1302 Vehículos sobre raíles, incluso monorraíles suspendidos: de pasajeros</t>
  </si>
  <si>
    <t>1304 Vehículos náuticos: de pasajeros</t>
  </si>
  <si>
    <t>1305 Vehículos náuticos: de pesca</t>
  </si>
  <si>
    <t>1399 Otros vehículos de transporte clasificados en el grupo 13 pero no citados anteriormente</t>
  </si>
  <si>
    <t>1401 Materiales de construcción - grandes y pequeños: agente prefabricado, encofrado, viguetas, ladrillos, tejas...</t>
  </si>
  <si>
    <t>1402 Elementos constitutivos de máquina, de vehículo: chasis, cárter, manivela, rueda, etc.</t>
  </si>
  <si>
    <t>1403 Piezas trabajadas, elementos o herramientas de máquinas (incluso los fragmentos y astillas procedentes de estos agentes materiales)</t>
  </si>
  <si>
    <t>1404 Elementos de ensamblaje, tornillos, clavos, bulones</t>
  </si>
  <si>
    <t>1405 Partículas, polvos, fragmentos, trozos, proyecciones, astillas y otros elementos resultantes de rotura</t>
  </si>
  <si>
    <t>1406 Productos - de la agricultura (comprende granos, paja, otras producciones agrícolas)</t>
  </si>
  <si>
    <t>1407 Productos - para la agricultura, la ganadería (comprende abonos, alimentos para animales)</t>
  </si>
  <si>
    <t>1408 Productos almacenados (comprende los objetos y embalajes dispuestos en un almacenamiento)</t>
  </si>
  <si>
    <t>1409 Productos almacenados - en rollos, bobinas</t>
  </si>
  <si>
    <t>1410 Cargas - transportadas sobre dispositivo de manipulación mecánica, de transporte</t>
  </si>
  <si>
    <t>1411 Cargas - suspendidas de dispositivo de puesta a nivel, una grúa</t>
  </si>
  <si>
    <t>1412 Cargas - manipuladas a mano</t>
  </si>
  <si>
    <t>1499 Otros materiales, objetos, productos, elementos de máquinas clasificados en el grupo 14 pero no citados anteriormente</t>
  </si>
  <si>
    <t>1501 Materias - cáusticas, corrosivas (sólidas, líquidas o gaseosas)</t>
  </si>
  <si>
    <t>1502 Materias - nocivas, tóxicas (sólidas líquidas o gaseosas)</t>
  </si>
  <si>
    <t>1503 Materias - inflamables (sólidas, líquidas o gaseosas)</t>
  </si>
  <si>
    <t>1505 Gases, vapores sin efectos específicos - inertes para la vida, asfixiantes</t>
  </si>
  <si>
    <t>1507 Sustancias - biológicas</t>
  </si>
  <si>
    <t>1508 Sustancias, materias - sin peligro específico (agua, materias inertes...)</t>
  </si>
  <si>
    <t>1599 Otras sustancias químicas, explosivas, radioactivas, biológicas clasificadas en el grupo 15 pero no citadas anteriormente</t>
  </si>
  <si>
    <t>1601 Dispositivos de protección - sobre máquina</t>
  </si>
  <si>
    <t>1602 Equipos de protección individual</t>
  </si>
  <si>
    <t>1701 Mobiliario</t>
  </si>
  <si>
    <t>1702 Equipos - informáticos, ofimática, reprografía, comunicación</t>
  </si>
  <si>
    <t>1704 Objetos y equipos para el deporte y los juegos</t>
  </si>
  <si>
    <t>1706 Objetos personales, prendas de vestir</t>
  </si>
  <si>
    <t>1708 Aparatos, utensilios, objetos, ropa del hogar (uso profesional)</t>
  </si>
  <si>
    <t>1799 Otros equipos de oficina y personales, material de deporte, armas, clasificados en el grupo 17 pero no citados anteriormente</t>
  </si>
  <si>
    <t>1801 Árboles, plantas, cultivos</t>
  </si>
  <si>
    <t>1802 Animales - domésticos y de cría</t>
  </si>
  <si>
    <t>1803 Animales salvajes, insectos, serpientes</t>
  </si>
  <si>
    <t>1806 Humanos</t>
  </si>
  <si>
    <t>1901 Residuos en grandes cantidades - de materias, productos, materiales, objetos</t>
  </si>
  <si>
    <t>1903 Residuos en grandes cantidades de sustancias biológicas, vegetales, animales</t>
  </si>
  <si>
    <t>2001 Fenómenos físicos, ruido, radiación natural (luz, arco luminoso, presurización, despresurización, presión...)</t>
  </si>
  <si>
    <t>2002 Elementos naturales y atmosféricos (comprende superficies de agua, barro, lluvia, granizo, nieve, hielo, ráfaga de viento...)</t>
  </si>
  <si>
    <t>2003 Catástrofes naturales (comprende inundación, volcanismo, terremoto, maremoto, fuego, incendio...)</t>
  </si>
  <si>
    <t>2099 Otros fenómenos físicos y elementos naturales clasificados en el grupo 20 pero no citados anteriormente</t>
  </si>
  <si>
    <t>9900 Otros agentes materiales no citados en esta clasificación</t>
  </si>
  <si>
    <t>0 Ninguna información.</t>
  </si>
  <si>
    <t>9 Otra Desviación no codificada en esta clasificación.</t>
  </si>
  <si>
    <t>00 Ningún agente material o ninguna información</t>
  </si>
  <si>
    <t>01 Edificios, superficies al mismo nivel (interior o exterior, fijas o móviles, temporales o no) - sin especificar</t>
  </si>
  <si>
    <t>02 Edificios, construcciones, superficies en altura (interior o exterior) - sin especificar</t>
  </si>
  <si>
    <t>03 Edificios, construcciones, superficies por debajo del nivel del suelo (interior o exterior) - sin especificar</t>
  </si>
  <si>
    <t>04 Dispositivos de distribución de materia, de alimentación, canalizaciones - sin especificar</t>
  </si>
  <si>
    <t>05 Motores, dispositivos de transmisión y de almacenamiento de energía - sin especificar</t>
  </si>
  <si>
    <t>06 Herramientas manuales sin motor - sin especificar</t>
  </si>
  <si>
    <t>07 Herramientas mecánicas sostenidas o guiadas con las manos - sin especificar</t>
  </si>
  <si>
    <t>08 Herramientas manuales, sin especificación en cuanto a motorización - en general</t>
  </si>
  <si>
    <t>09 Máquinas y equipos portátiles o móviles - sin especificar</t>
  </si>
  <si>
    <t>10 Máquinas y equipos fijos - sin especificar</t>
  </si>
  <si>
    <t>11 Dispositivos de traslado, transporte y almacenamiento - sin especificar</t>
  </si>
  <si>
    <t>12 Vehículos terrestres - sin especificar</t>
  </si>
  <si>
    <t>13 Otros vehículos de transporte - sin especificar</t>
  </si>
  <si>
    <t>14 Materiales, objetos, productos, elementos constitutivos de máquina o de vehículo, fragmentos, polvos - sin especificar</t>
  </si>
  <si>
    <t>15 Sustancias químicas, explosivas, radioactivas, biológicas - sin especificar</t>
  </si>
  <si>
    <t>16 Dispositivos y equipos de protección - sin especificar</t>
  </si>
  <si>
    <t>17 Equipos de oficina y personales, material de deporte, armas, aparatos domésticos - sin especificar</t>
  </si>
  <si>
    <t>18 Organismos vivos y seres humanos - sin especificar</t>
  </si>
  <si>
    <t>19 Residuos en grandes cantidades - sin especificar</t>
  </si>
  <si>
    <t>20 Fenómenos físicos y elementos naturales - sin especificar</t>
  </si>
  <si>
    <t>99 Otros agentes materiales no citados en esta clasificación</t>
  </si>
  <si>
    <t>00 Tipo de lesión desconocida o sin especificar</t>
  </si>
  <si>
    <t>01 Heridas y lesiones superficiales</t>
  </si>
  <si>
    <t>02 Fracturas de huesos</t>
  </si>
  <si>
    <t>03 Dislocaciones, esguinces y torceduras</t>
  </si>
  <si>
    <t>04 Amputaciones traumáticas (pérdida de partes del cuerpo)</t>
  </si>
  <si>
    <t>05 Conmociones y lesiones internas</t>
  </si>
  <si>
    <t>06 Quemaduras, escaldaduras y congelación</t>
  </si>
  <si>
    <t>07 Envenenamientos e infecciones</t>
  </si>
  <si>
    <t>08 Ahogamientos y asfixias</t>
  </si>
  <si>
    <t>09 Efectos del ruido, la vibración y la presión</t>
  </si>
  <si>
    <t>10 Efectos de las temperaturas extremas, la luz y la radiación</t>
  </si>
  <si>
    <t>11 Trauma psíquico, choque traumático</t>
  </si>
  <si>
    <t>12 Lesiones múltiples</t>
  </si>
  <si>
    <t>13 Infartos, derrames cerebrales y otras patologías no traumáticas</t>
  </si>
  <si>
    <t>99 Otras lesiones especificadas no incluidas en otros apartados</t>
  </si>
  <si>
    <t>0 Parte del cuerpo afectada, sin especificar</t>
  </si>
  <si>
    <t>1 Cabeza, no descrita con más detalle</t>
  </si>
  <si>
    <t>2 Cuello, incluida la columna y las vértebras cervicales</t>
  </si>
  <si>
    <t>3 Espalda, incluida la columna y las vértebras dorsolumbares</t>
  </si>
  <si>
    <t>4 Tronco y órganos, no descritos con más detalle</t>
  </si>
  <si>
    <t>5 Extremidades superiores, no descritas con más detalle</t>
  </si>
  <si>
    <t>6 Extremidades inferiores, no descritas con más detalle</t>
  </si>
  <si>
    <t>7 Todo el cuerpo y múltiples partes, no descritas con más detalle</t>
  </si>
  <si>
    <t>9 Otras partes del cuerpo no mencionadas anteriormente</t>
  </si>
  <si>
    <t>%</t>
  </si>
  <si>
    <t>Con baja en jornada de trabajo</t>
  </si>
  <si>
    <t>Con baja in itinere</t>
  </si>
  <si>
    <t>TOTAL</t>
  </si>
  <si>
    <t>Sin baja</t>
  </si>
  <si>
    <t>Accidentes con baja en jornada de trabajo según grado de lesión y sector de actividad económica</t>
  </si>
  <si>
    <t>Sector</t>
  </si>
  <si>
    <t>Total nº</t>
  </si>
  <si>
    <t>Total %</t>
  </si>
  <si>
    <t>AGRICULTURA</t>
  </si>
  <si>
    <t>INDUSTRIA</t>
  </si>
  <si>
    <t>CONSTRUCCIÓN</t>
  </si>
  <si>
    <t>SERVICIOS</t>
  </si>
  <si>
    <t>Accidentes con baja en jornada de trabajo según grado de lesión y lugar del accidente</t>
  </si>
  <si>
    <t>Lugar</t>
  </si>
  <si>
    <t>Total%</t>
  </si>
  <si>
    <t>Leve %</t>
  </si>
  <si>
    <t>Grave %</t>
  </si>
  <si>
    <t>Muy Grave</t>
  </si>
  <si>
    <t>Muy grave%</t>
  </si>
  <si>
    <t>Mortal %</t>
  </si>
  <si>
    <t>Accidentes con baja en jornada de trabajo según grado de lesión y sexo</t>
  </si>
  <si>
    <t>Sexo</t>
  </si>
  <si>
    <t>Hombre</t>
  </si>
  <si>
    <t>Mujer</t>
  </si>
  <si>
    <t>Accidentes con baja en jornada de trabajo según grado de lesión y edad</t>
  </si>
  <si>
    <t>Edad</t>
  </si>
  <si>
    <t>Accidentes con baja en jornada de trabajo según sector de actividad económica, sexo y edad</t>
  </si>
  <si>
    <t>Ocupación CNO 2011</t>
  </si>
  <si>
    <t>Accidentes con baja en jornada de trabajo según grado de lesión y tipo de contrato</t>
  </si>
  <si>
    <t>Tipos de contratos</t>
  </si>
  <si>
    <t xml:space="preserve">  Total nº          </t>
  </si>
  <si>
    <t>INDEFINIDO</t>
  </si>
  <si>
    <t>Tiempo Completo</t>
  </si>
  <si>
    <t>Tiempo Parcial</t>
  </si>
  <si>
    <t>Fijo / Discontinuo</t>
  </si>
  <si>
    <t>TOTAL CONTRATOS INDEFINIDOS</t>
  </si>
  <si>
    <t>Temporal Tiempo Completo</t>
  </si>
  <si>
    <t>TOTAL CONTRATOS TEMPORALES</t>
  </si>
  <si>
    <t>TOTALES</t>
  </si>
  <si>
    <t>Accidentes con baja en jornada de trabajo según sector de actividad y tipo de contrato</t>
  </si>
  <si>
    <t>Indefinido</t>
  </si>
  <si>
    <t>Temporal</t>
  </si>
  <si>
    <t>Accidentes con baja en jornada de trabajo según grado de lesión y antigüedad en el puesto</t>
  </si>
  <si>
    <t>Antigüedad en el puesto</t>
  </si>
  <si>
    <t>Resto Europa</t>
  </si>
  <si>
    <t>Cod. País</t>
  </si>
  <si>
    <t>Accidentes con baja en jornada de trabajo según grado de lesión y tamaño de la empresa</t>
  </si>
  <si>
    <t>Tamaño de la empresa</t>
  </si>
  <si>
    <t>Código. Municipio*</t>
  </si>
  <si>
    <t>*Código CNAE 09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</si>
  <si>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</si>
  <si>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</si>
  <si>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</si>
  <si>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</si>
  <si>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</si>
  <si>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</si>
  <si>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</si>
  <si>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</si>
  <si>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</si>
  <si>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</si>
  <si>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</si>
  <si>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</si>
  <si>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</t>
  </si>
  <si>
    <t>Accidentes con baja en jornada de trabajo según grado de lesión y mes</t>
  </si>
  <si>
    <t>Accidentes con baja en jornada de trabajo según grado de lesión y día de la semana</t>
  </si>
  <si>
    <t>Dia semana</t>
  </si>
  <si>
    <t xml:space="preserve">Accidentes con baja en jornada de trabajo según grado de lesión y hora del día </t>
  </si>
  <si>
    <t>Hora día</t>
  </si>
  <si>
    <t xml:space="preserve">Accidentes con baja en jornada de trabajo según grado de lesión y hora de trabajo </t>
  </si>
  <si>
    <t>Hora trabajo</t>
  </si>
  <si>
    <t>Accidentes con baja en jornada de trabajo según grado de lesión y tipo de lugar</t>
  </si>
  <si>
    <t>Tipo de lugar</t>
  </si>
  <si>
    <t>Accidentes con baja en jornada de trabajo según grado de lesión y tipo de trabajo</t>
  </si>
  <si>
    <t>Tipo de trabajo</t>
  </si>
  <si>
    <t>Accidentes con baja en jornada de trabajo según grado de lesión y actividad física específica</t>
  </si>
  <si>
    <t>Actividad física específica</t>
  </si>
  <si>
    <t>Accidentes con baja en jornada de trabajo según grado de lesión y forma/contacto</t>
  </si>
  <si>
    <t>Forma contacto</t>
  </si>
  <si>
    <t>Accidentes con baja en jornada de trabajo según grado de lesión y desviación</t>
  </si>
  <si>
    <t>Tipo de desviación</t>
  </si>
  <si>
    <t>Accidentes con baja en jornada de trabajo según grado de lesión y agente material asociado a la desviación</t>
  </si>
  <si>
    <t>Agente material</t>
  </si>
  <si>
    <t>Accidentes con baja en jornada de trabajo según desviación y agente material</t>
  </si>
  <si>
    <t>Accidentes con baja en jornada de trabajo según grado y tipo de lesión</t>
  </si>
  <si>
    <t>Tipo lesión</t>
  </si>
  <si>
    <t>Accidentes con baja en jornada de trabajo según grado de lesión y parte del cuerpo</t>
  </si>
  <si>
    <t>Parte cuerpo</t>
  </si>
  <si>
    <t>Accidentes con baja en jornada de trabajo según parte del cuerpo y tipo de  lesión</t>
  </si>
  <si>
    <t>Parte del cuerpo</t>
  </si>
  <si>
    <t>Accidentes con baja en jornada de trabajo según parte del cuerpo y forma/contacto</t>
  </si>
  <si>
    <t>Nº accidentes</t>
  </si>
  <si>
    <t>324 Guinea</t>
  </si>
  <si>
    <t>624 Guinea Bissau</t>
  </si>
  <si>
    <t>30006 Aledo</t>
  </si>
  <si>
    <t>202 Fabricación de pesticidas y otros productos agroquímicos</t>
  </si>
  <si>
    <t>390 Actividades de descontaminación y otros servicios de gestión de residuos</t>
  </si>
  <si>
    <t>682 Alquiler de bienes inmobiliarios por cuenta propia</t>
  </si>
  <si>
    <t>802 Servicios de sistemas de seguridad</t>
  </si>
  <si>
    <t>2 Ahogamiento, quedar sepultado, quedar envuelto - Sin especificar</t>
  </si>
  <si>
    <t>3 Aplastamiento sobre o contra un objeto inmóvil (el trabajador está en movimiento vertical u horizontal) - Sin especificar</t>
  </si>
  <si>
    <t>4 Choque o golpe contra un objeto en movimiento, colisión con - Sin especificar</t>
  </si>
  <si>
    <t>6 Quedar atrapado, ser aplastado, sufrir una amputación - Sin especificar</t>
  </si>
  <si>
    <t>7 Sobreesfuerzo físico, trauma psíquico, exposición a radiaciones, ruido, luz o presión - Sin especificar</t>
  </si>
  <si>
    <t>8 Mordeduras, patadas, etc. (de animales o personas) - Sin especificar</t>
  </si>
  <si>
    <t>* Accidentes de tráfico</t>
  </si>
  <si>
    <t>Año</t>
  </si>
  <si>
    <t>ATJ-1</t>
  </si>
  <si>
    <t>ATJ-2</t>
  </si>
  <si>
    <t>ATJ-3</t>
  </si>
  <si>
    <t>ATJ-4</t>
  </si>
  <si>
    <t>ATJ-5</t>
  </si>
  <si>
    <t>ATJ-6</t>
  </si>
  <si>
    <t>ATJ-7</t>
  </si>
  <si>
    <t>ATJ-8</t>
  </si>
  <si>
    <t>ATJ-9</t>
  </si>
  <si>
    <t>ATJ-10</t>
  </si>
  <si>
    <t>ATJ-11</t>
  </si>
  <si>
    <t>ATJ-12</t>
  </si>
  <si>
    <t>ATJ-13</t>
  </si>
  <si>
    <t>ATJ-14</t>
  </si>
  <si>
    <t>ATJ-15</t>
  </si>
  <si>
    <t>ATJ-16</t>
  </si>
  <si>
    <t>ATJ-17</t>
  </si>
  <si>
    <t>ATJ-18</t>
  </si>
  <si>
    <t>ATJ-19</t>
  </si>
  <si>
    <t>ATJ-20</t>
  </si>
  <si>
    <t>ATJ-21</t>
  </si>
  <si>
    <t>ATJ-22</t>
  </si>
  <si>
    <t>ATJ-23</t>
  </si>
  <si>
    <t>ATJ-24</t>
  </si>
  <si>
    <t>ATJ-25</t>
  </si>
  <si>
    <t>Accidentes con baja en jornada de trabajo según grado de lesión y dia de la semana</t>
  </si>
  <si>
    <t xml:space="preserve">Accidentes con baja en jornada de trabajo según grado de lesión y hora del dia </t>
  </si>
  <si>
    <t>ATJ-26</t>
  </si>
  <si>
    <t>I.I. Graves/muy graves</t>
  </si>
  <si>
    <t>I.I. Mortales</t>
  </si>
  <si>
    <t>Hombres</t>
  </si>
  <si>
    <t>Mujeres</t>
  </si>
  <si>
    <t>I.I. TOTAL REGIONAL</t>
  </si>
  <si>
    <t>Grado lesión</t>
  </si>
  <si>
    <t>Total Regional</t>
  </si>
  <si>
    <t>I.I. Hombres</t>
  </si>
  <si>
    <t>I.I. Mujeres</t>
  </si>
  <si>
    <t>I.I. Total</t>
  </si>
  <si>
    <t>I.I. Leves</t>
  </si>
  <si>
    <t>I.I. Grave /Muy grave</t>
  </si>
  <si>
    <t>I.I. Mortal</t>
  </si>
  <si>
    <t>INDICE DE TABLAS</t>
  </si>
  <si>
    <t>América del Norte</t>
  </si>
  <si>
    <t>156 China</t>
  </si>
  <si>
    <t>384 Costa de Marfil</t>
  </si>
  <si>
    <t>192 Refino de petróleo</t>
  </si>
  <si>
    <t>856 Actividades auxiliares a la educación</t>
  </si>
  <si>
    <t>19 Otra Actividad física específica conocida del grupo 10 pero no mencionada anteriormente.</t>
  </si>
  <si>
    <t>29 Otra Actividad física específica conocida del grupo 20 pero no mencionada anteriormente.</t>
  </si>
  <si>
    <t>39 Otra Actividad física específica conocida del grupo 30 pero no mencionada anteriormente.</t>
  </si>
  <si>
    <t>59 Otra Actividad física específica conocida del grupo 50 pero no mencionada anteriormente.</t>
  </si>
  <si>
    <t>69 Otra Actividad física específica conocida del grupo 60 pero no mencionada anteriormente.</t>
  </si>
  <si>
    <t>1 Contacto con corriente eléctrica, fuego, temperatura o sustancias peligrosas - Sin especificar</t>
  </si>
  <si>
    <t>0711 Herramientas mecánicas manuales para pintar</t>
  </si>
  <si>
    <t>Oceanía</t>
  </si>
  <si>
    <t>348 Hungría</t>
  </si>
  <si>
    <t>275 Fabricación de aparatos domésticos</t>
  </si>
  <si>
    <t>302 Fabricación de locomotoras y material ferroviario</t>
  </si>
  <si>
    <t>353 Suministro de vapor y aire acondicionado</t>
  </si>
  <si>
    <t>681 Compraventa de bienes inmobiliarios por cuenta propia</t>
  </si>
  <si>
    <t>Hombre nº</t>
  </si>
  <si>
    <t>Mujer nº</t>
  </si>
  <si>
    <t>1699 Otros dispositivos y equipos de protección clasificados en el grupo 16 pero no citados anteriormente</t>
  </si>
  <si>
    <t>1899 Otros organismos vivos clasificados en el grupo 18 pero no citados anteriormente</t>
  </si>
  <si>
    <t>Grave/Muy grave</t>
  </si>
  <si>
    <t>133 Acabado de textiles</t>
  </si>
  <si>
    <t>291 Fabricación de vehículos de motor</t>
  </si>
  <si>
    <t>383 Valorización</t>
  </si>
  <si>
    <t>512 Transporte aéreo de mercancías y transporte espacial</t>
  </si>
  <si>
    <t>Accidentes con baja en jornada de trabajo según grado de lesión y hora de trabajo</t>
  </si>
  <si>
    <t>0717 Pistolas neumáticas (sin especificar herramienta)</t>
  </si>
  <si>
    <t>Accidentes con baja en jornada de trabajo según grado de lesión y municipio</t>
  </si>
  <si>
    <t>Accidentes con baja en jornada de trabajo según parte del cuerpo y tipo de lesión</t>
  </si>
  <si>
    <t>I.I. 
leves</t>
  </si>
  <si>
    <t>*Los accidentes de tráfico han sido incluidos como un epígrafe más de la clasificación de la forma o contacto que ocasionó la lesión, extrayendo los accidentes de tráfico incluidos en las 9 categorías de la variable indicada. Ello permite la comparación con los datos referidos a la misma variable en el caso de los accidentes con baja in itinere.</t>
  </si>
  <si>
    <t>13 Directores de producción y operaciones</t>
  </si>
  <si>
    <t>222 El Salvador</t>
  </si>
  <si>
    <t>320 Guatemala</t>
  </si>
  <si>
    <t>528 Países Bajos</t>
  </si>
  <si>
    <t>017 Caza, captura de animales y servicios relacionados con las mismas</t>
  </si>
  <si>
    <t>273 Fabricación de cables y dispositivos de cableado</t>
  </si>
  <si>
    <t>352 Producción de gas. distribución por tubería de combustibles gaseosos</t>
  </si>
  <si>
    <t>1 Desviación por problema eléctrico, explosión, fuego - Sin especificar.</t>
  </si>
  <si>
    <t>2 Desviación por desbordamiento, vuelco, escape, derrame, vaporización, emanación - Sin especificar.</t>
  </si>
  <si>
    <t>3 Rotura, fractura, estallido, resbalón, caída, derrumbamiento de Agente material - Sin especificar.</t>
  </si>
  <si>
    <t>4 Pérdida (total o parcial) de control de máquinas, medios de transporte - equipo de carga, herramienta manual, objeto, animal - Sin especificar.</t>
  </si>
  <si>
    <t>5 Resbalón o tropezón con caída - Caída de personas - Sin especificar.</t>
  </si>
  <si>
    <t>6 Movimiento del cuerpo sin esfuerzo físico (en general provoca una lesión externa) - Sin especificar.</t>
  </si>
  <si>
    <t>7 Movimiento del cuerpo como consecuencia de o con esfuerzo físico (por lo general provoca una lesión interna) - Sin especificar.</t>
  </si>
  <si>
    <t>8 Sorpresa, miedo, violencia, agresión, amenaza, presencia - Sin especificar.</t>
  </si>
  <si>
    <t>0 Parte del cuerpo afectada sin especificar</t>
  </si>
  <si>
    <t xml:space="preserve">TOTAL </t>
  </si>
  <si>
    <t>La variable utilizada corresponde a la actividad económica del centro de trabajo donde ocurrió el accidente (criterio aplicado hasta 2019). Ver notas metodológicas.</t>
  </si>
  <si>
    <t>La variable utilizada corresponde a la actividad económica del centro de trabajo donde el trabajador está dado de alta en la Seguridad Social (criterio aplicado a partir de 2020). Ver notas metodológicas.</t>
  </si>
  <si>
    <t>484 México</t>
  </si>
  <si>
    <t>498 Moldavia</t>
  </si>
  <si>
    <t>206 Fabricación de fibras artificiales y sintéticas</t>
  </si>
  <si>
    <t>309 Fabricación de otro material de transporte n.c.o.p.</t>
  </si>
  <si>
    <t>642 Actividades de las sociedades holding</t>
  </si>
  <si>
    <t>0615 Herramientas manuales sin motor para trabajos de medicina y de cirugía, no cortantes, otras</t>
  </si>
  <si>
    <t>0814 Herramientas manuales, sin especificación en cuanto a motorización, para trabajos de medicina y de cirugía, punzantes, cortantes</t>
  </si>
  <si>
    <t>1307 Vehículos aéreos: de pasajeros</t>
  </si>
  <si>
    <t>1805 Agentes infecciosos víricos</t>
  </si>
  <si>
    <t>ATJ-27</t>
  </si>
  <si>
    <t>ATJ-28</t>
  </si>
  <si>
    <t>NACIONALIDAD</t>
  </si>
  <si>
    <t>073 COVID_19</t>
  </si>
  <si>
    <t>120 Camerún</t>
  </si>
  <si>
    <t>178 Congo</t>
  </si>
  <si>
    <t>226 Guinea Ecuatorial</t>
  </si>
  <si>
    <t>392 Japón</t>
  </si>
  <si>
    <t>540 Nueva Caledonia</t>
  </si>
  <si>
    <t>840 Estados Unidos</t>
  </si>
  <si>
    <t>Hombres%</t>
  </si>
  <si>
    <t>Mujeres %</t>
  </si>
  <si>
    <t>131 Preparación e hilado de fibras textiles</t>
  </si>
  <si>
    <t>212 Fabricación de especialidades farmacéuticas</t>
  </si>
  <si>
    <t>612 Telecomunicaciones inalámbricas</t>
  </si>
  <si>
    <t>661 Actividades auxiliares a los servicios financieros, excepto seguros y fondos de pensiones</t>
  </si>
  <si>
    <t>822 Actividades de los centros de llamadas</t>
  </si>
  <si>
    <t>Accidentes con baja en jornada según actividad económica (CNAE 3 dígitos) del centro de trabajo donde ocurrió el accidente y sexo. Porcentajes horizontales</t>
  </si>
  <si>
    <t>Accidentes con baja en jornada de trabajo según grado de lesión y actividad económica  (CNAE 3 dígitos) del centro de trabajo donde ocurrió el accidente</t>
  </si>
  <si>
    <t>0302 Subterráneos, galerías</t>
  </si>
  <si>
    <t>0707 Herramientas mecánicas manuales para coser, tejer</t>
  </si>
  <si>
    <t>1204 Otros vehículos terrestres: esquís, patines de ruedas, etc.</t>
  </si>
  <si>
    <t>1705 Armas</t>
  </si>
  <si>
    <t>34 Profesionales de apoyo en finanzas y matemáticas</t>
  </si>
  <si>
    <t>Otras relaciones laborales</t>
  </si>
  <si>
    <t>Fijo discontinuo</t>
  </si>
  <si>
    <t>208 Dinamarca</t>
  </si>
  <si>
    <t>562 Niger</t>
  </si>
  <si>
    <t>630 Puerto Rico</t>
  </si>
  <si>
    <t>710 Sudáfrica</t>
  </si>
  <si>
    <t>752 Suecia</t>
  </si>
  <si>
    <t>854 Burkina Faso</t>
  </si>
  <si>
    <t>503 Transporte de pasajeros por vías navegables interiores</t>
  </si>
  <si>
    <t>511 Transporte aéreo de pasajeros</t>
  </si>
  <si>
    <t>653 Fondos de pensiones</t>
  </si>
  <si>
    <t>663 Actividades de gestión de fondos</t>
  </si>
  <si>
    <t>823 Organización de convenciones y ferias de muestras</t>
  </si>
  <si>
    <t>941 Actividades de organizaciones empresariales, profesionales y patronales</t>
  </si>
  <si>
    <t>803 Actividades de investigación</t>
  </si>
  <si>
    <t>0607 Herramientas manuales sin motor para coser, tejer</t>
  </si>
  <si>
    <t>0809 Herramientas manuales, sin especificación en cuanto a motorización, para extracción de materiales y trabajo del suelo (comprende las herramientas agrícolas)</t>
  </si>
  <si>
    <t>1014 Máquinas para el tratamiento de superficies - galvanizado, tratamiento electrolítico de superficies</t>
  </si>
  <si>
    <t>1303 Vehículos náuticos: de carga</t>
  </si>
  <si>
    <t>1504 Materias - explosivas, reactivas (sólidas, líquidas o gaseosas)</t>
  </si>
  <si>
    <t>1603 Dispositivos y equipos de emergencia</t>
  </si>
  <si>
    <t>ACCIDENTES CON BAJA EN JORNADA DE TRABAJO 2023</t>
  </si>
  <si>
    <t>Accidentes de trabajo totales según grado de la lesión. Región de Murcia 2023</t>
  </si>
  <si>
    <t xml:space="preserve"> ACCIDENTES CON BAJA EN JORNADA DE TRABAJO. Region de Murcia 2023.                     </t>
  </si>
  <si>
    <t>Accidentes de trabajo totales según tipo y grado de la lesión. Región de Murcia 2023</t>
  </si>
  <si>
    <t>008 Albania</t>
  </si>
  <si>
    <t>024 Angola</t>
  </si>
  <si>
    <t>040 Austria</t>
  </si>
  <si>
    <t>051 Armenia</t>
  </si>
  <si>
    <t>112 Bielorrusia</t>
  </si>
  <si>
    <t>231 Etiopia</t>
  </si>
  <si>
    <t>233 Estonia</t>
  </si>
  <si>
    <t>275 Palestina</t>
  </si>
  <si>
    <t>376 Israel</t>
  </si>
  <si>
    <t>400 Jordania</t>
  </si>
  <si>
    <t>422 Líbano</t>
  </si>
  <si>
    <t>442 Luxemburgo</t>
  </si>
  <si>
    <t>480 Mauricio</t>
  </si>
  <si>
    <t>524 Nepal</t>
  </si>
  <si>
    <t>580 Marianas del Norte (Islas)</t>
  </si>
  <si>
    <t>732 Sáhara Occidental</t>
  </si>
  <si>
    <t>756 Suiza</t>
  </si>
  <si>
    <t>182 Reproducción de soportes grabados</t>
  </si>
  <si>
    <t>191 Coquerías</t>
  </si>
  <si>
    <t>232 Fabricación de productos cerámicos refractarios</t>
  </si>
  <si>
    <t>239 Fabricación de productos abrasivos y productos minerales no metálicos n.c.o.p.</t>
  </si>
  <si>
    <t>261 Fabricación de componentes electrónicos y circuitos impresos ensamblados</t>
  </si>
  <si>
    <t>266 Fabricación de equipos de radiación, electromédicos y electroterapéuticos</t>
  </si>
  <si>
    <t>267 Fabricación de instrumentos de óptica y equipo fotográfico</t>
  </si>
  <si>
    <t>495 Transporte por tubería</t>
  </si>
  <si>
    <t>581 Edición de libros, periódicos y otras actividades editoriales</t>
  </si>
  <si>
    <t>592 Actividades de grabación de sonido y edición musical</t>
  </si>
  <si>
    <t>732 Estudio de mercado y realización de encuestas de opinión pública</t>
  </si>
  <si>
    <t>772 Alquiler de efectos personales y artículos de uso doméstico</t>
  </si>
  <si>
    <t>774 Arrendamiento de la propiedad intelectual y productos similares, excepto trabajos protegidos por los derechos de autor</t>
  </si>
  <si>
    <t>791 Actividades de agencias de viajes y operadores turísticos</t>
  </si>
  <si>
    <t>799 Otros servicios de reservas y actividades relacionadas con los mismos</t>
  </si>
  <si>
    <t>061 Extracción de crudo de petróleo</t>
  </si>
  <si>
    <t>142 Fabricación de artículos de peletería</t>
  </si>
  <si>
    <t>143 Confección de prendas de vestir de punto</t>
  </si>
  <si>
    <t>268 Fabricación de soportes magnéticos y ópticos</t>
  </si>
  <si>
    <t>0716 Herramientas mecánicas manuales para trabajos de medicina y de cirugía, no cortantes, otras</t>
  </si>
  <si>
    <t>0815 Herramientas manuales, sin especificación en cuanto a motorización, para trabajos de medicina y de cirugía, no cortantes, otras</t>
  </si>
  <si>
    <t>1804 Microorganismos</t>
  </si>
  <si>
    <t>1902 Residuos en grandes cantidades de sustancias químicas</t>
  </si>
  <si>
    <t>1999 Otros residuos en grandes cantidades clasificados en el grupo 19 pero no citados anteriormente</t>
  </si>
  <si>
    <t>Indices de incidencia de accidentes con baja en jornada según grado de la lesión y según sexo: 2012-2023</t>
  </si>
  <si>
    <t>Índice de incidencia: Nº de accidentes con baja en jornada de trabajo por cada cien mil personas afiliadas a la Seguridad Social con las contingencias por A.T. cubiertas. Contempla la totalidad de accidentes y personas trabajadoras, incluido el trabajo autónomo (afiliación al RETA). Debido al cambio de registro a partir del 1 de enero de 2019, los datos de 2019, 2020 y 2021 no son comparables con con los de años anteriores. Ver notas metodológicas. Los índices se refieren a accidentes que han causado baja en el año.</t>
  </si>
  <si>
    <t>Índice de incidencia: Nº de accidentes con baja en jornada de trabajo por cada cien mil personas afiliadas a la Seguridad Social con las contingencias por A.T. cubiertas. Contempla la totalidad de accidentes y personas trabajadoras, incluido el trabajo autónomo (afiliación al RETA). Debido al cambio de registro desde el 1 de enero de 2019, los datos a partir de este año no son comparables con con los de años anteriores. Ver notas metodológicas. Los índices se refieren a accidentes que han causado baja en el año.</t>
  </si>
  <si>
    <t>Indices de incidencia de accidentes con baja en jornada según sector de actividad del centro de trabajo donde ocurrió el accidente y grado de la lesión: 2012-2023</t>
  </si>
  <si>
    <t>Índice de incidencia: Nº de accidentes con baja en jornada de trabajo por cada cien mil personas afiliadas a la Seguridad Social con las contingencias por A.T. cubiertas. Contempla la totalidad de accidentes y personas trabajadoras, incluido el trabajo autónomo (afiliación al RETA). Debido al cambio de registro a partir del 1 de enero de 2019, los datos de 2019 y 2020 no son comparables con con los de años anteriores. Ver notas metodológicas. Los índices se refieren a accidentes que han causado baja en el año.</t>
  </si>
  <si>
    <t>Indices de incidencia de accidentes con baja en jornada según sector de actividad de la empresa donde el trabajador está dado de alta en la Seguridad Social y grado de la lesión: 2012-2023</t>
  </si>
  <si>
    <t>La variable utilizada corresponde a la actividad económica del centro de trabajo donde la persona trabajadora está dada de alta en la Seguridad Social (criterio aplicado desde 2020). Ver notas metodológicas.</t>
  </si>
  <si>
    <t>Indices de incidencia de accidentes con baja en jornada según sector de actividad de la empresa donde la persona trabajadora está dada de alta en la Seguridad Social y sexo. 2023</t>
  </si>
  <si>
    <t>Indices de incidencia de accidentes con baja en jornada según sector de actividad del centro de trabajo donde ocurrió el accidente y sexo. 2023</t>
  </si>
  <si>
    <t>TOTAL AFILIACIÓN</t>
  </si>
  <si>
    <t>Indices de incidencia de accidentes con baja en jornada (total afiliación) según grado de la lesión y según sexo: 2012-2023</t>
  </si>
  <si>
    <t>Indices de incidencia de accidentes con baja en jornada (Total afiliación) según sector de actividad de la empresa donde la persona trabajadora está dada de alta en la Seguridad Social y grado de la lesión: 2012-2023</t>
  </si>
  <si>
    <t>Indices de incidencia de accidentes con baja en jornada (total afiliación) según sector de actividad del centro de trabajo donde ocurrió el accidente y grado de la lesión: 2012-2023</t>
  </si>
  <si>
    <t>Indices de incidencia de accidentes con baja en jornada (total afiliación) según sector de actividad de la empresa donde la persona trabajadora está dada de alta en la Seguridad Social y sexo. 2023</t>
  </si>
  <si>
    <t>Indices de incidencia de accidentes con baja en jornada (total afiliación) según sector de actividad del centro de trabajo donde ocurrió el accidente y sexo. 2023</t>
  </si>
  <si>
    <t xml:space="preserve"> TRABAJO ASALARIADO</t>
  </si>
  <si>
    <t>Indices de incidencia de accidentes con baja en jornada: 2012-2023</t>
  </si>
  <si>
    <t>Índice de incidencia: Nº de accidentes con baja en jornada de trabajo por cada cien mil personas afiliadas a la Seguridad Social con las contingencias por A.T. cubiertas. Excluye el trabajado autónomo (afiliación al RETA). Debido al cambio de registro desde el 1 de enero de 2019, los datos posteriores a este año son comparables con los años anteriores. Ver notas metodológicas.
 Los índices se refieren a accidentes que han causado baja en el año.
Fuente: Instituto de Seguridad y Salud Laboral de la Región de Murcia; Tesorería General de la Seguridad Social.</t>
  </si>
  <si>
    <t>Indices de incidencia de accidentes con baja en jornada según sexo: 2019-2023</t>
  </si>
  <si>
    <t>Índice de incidencia: Nº de accidentes con baja en jornada de trabajo por cada cien mil personas afiliadas a la Seguridad Social con las contingencias por A.T. cubiertas. Excluye el trabajo autónomo (afiliación al RETA).  Los índices se refieren a accidentes que han causado baja en el año.
Fuente: Instituto de Seguridad y Salud Laboral de la Región de Murcia; Tesorería General de la Seguridad Social.</t>
  </si>
  <si>
    <t>La variable utilizada corresponde a la actividad económica del centro de trabajo donde la persona trabajadora está dada de alta en la Seguridad Social (criterio aplicado a partir de 2020). Ver notas metodológicas.</t>
  </si>
  <si>
    <t>Índice de incidencia: Nº de accidentes con baja en jornada de trabajo por cada cien mil personas afiliadas a la Seguridad Social con las contingencias por A.T. cubiertas. Excluye el trabajo autónomo (afiliación al RETA). Debido al cambio de registro desde el 1 de enero de 2019, los datos posteriores a este año son comparables con los anteriores. Ver notas metodológicas. Los índices se refieren a accidentes  que han causado baja en el año.
Fuente: Instituto de Seguridad y Salud Laboral de la Región de Murcia; Tesorería General de la Seguridad Social.</t>
  </si>
  <si>
    <t>Indices de incidencia de accidentes con baja en jornada según sector de actividad del centro de trabajo donde ocurrió el accidente y grado de la lesión: 2018-2023</t>
  </si>
  <si>
    <t>Índice de incidencia: Nº de accidentes con baja en jornada de trabajo por cada cien mil personas afiliadas a la Seguridad Social con las contingencias por A.T. cubiertas. Excluye el trabajo autónomo (afiliación al RETA). Debido al cambio de registro desde 2019, los datos posteriores a este año son comparables con los anteriores. Ver notas metodológicas. Los índices se refieren a accidentes ocurridos en el año.
Fuente: Instituto de Seguridad y Salud Laboral de la Región de Murcia; Tesorería General de la Seguridad Social.</t>
  </si>
  <si>
    <t>Indices de incidencia de accidentes con baja en jornada (trabajado asalariado): 2012-2023</t>
  </si>
  <si>
    <t>Indices de incidencia de accidentes con baja en jornada (trabajado asalariado) según sexo: 2019-2023</t>
  </si>
  <si>
    <t>Indices de incidencia de accidentes con baja en jornada (trabajado asalariado) según sector de actividad de la empresa donde la persona trabajadora está dada de alta en la Seguridad Social y grado de la lesión: 2018-2023</t>
  </si>
  <si>
    <t>Indices de incidencia de accidentes con baja en jornada (trabajo asalariado) según sector de actividad del centro de trabajo donde ocurrió el accidente y grado de la lesión: 2018-2023</t>
  </si>
  <si>
    <t xml:space="preserve"> TRABAJO AUTÓNOMO</t>
  </si>
  <si>
    <t>Índice de incidencia: Nº de accidentes con baja en jornada de trabajo por cada cien mil personas afiliadas a la Seguridad Social con las contingencias por A.T. cubiertas.  Los índices se refieren a accidentes ocurridos en el año.
Fuente: Instituto de Seguridad y Salud Laboral de la Región de Murcia; Tesorería General de la Seguridad Social.</t>
  </si>
  <si>
    <t>Indices de incidencia de accidentes con baja en jornada según sector de actividad de la empresa donde la persona trabajadora está dada de alta en la Seguridad Social y grado de la lesión: 2018-2023</t>
  </si>
  <si>
    <t>Índice de incidencia: Nº de accidentes con baja en jornada de trabajo por cada cien mil personas afiliadas a la Seguridad Social con las contingencias por A.T. cubiertas. Debido al cambio de registro desde el 1 de enero de 2019, los datos posteriores a este año no son comparables con las series anteriores. Ver notas metodológicas. Los índices se refieren a accidentes que causaron baja en el año.
Fuente: Instituto de Seguridad y Salud Laboral de la Región de Murcia; Tesorería General de la Seguridad Social.</t>
  </si>
  <si>
    <t>Indices de incidencia de accidentes con baja en jornada (trabajo autónomo): 2012-2023</t>
  </si>
  <si>
    <t>Indices de incidencia de accidentes con baja en jornada (trabajo autónomo) según sexo: 2019-2023</t>
  </si>
  <si>
    <t>Indices de incidencia de accidentes con baja en jornada (trabajo autónomo) según sector de actividad del centro de trabajo donde ocurrió el accidente y grado de la lesión: 2018-2023</t>
  </si>
  <si>
    <t>Evolución del nº de accidentes de trabajo con baja en jornada (TOTAL AFILIACIÓN). Región de Murcia 2000-2023</t>
  </si>
  <si>
    <t>Evolución del nº de accidentes de trabajo con baja en jornada. Región de Murcia 2000-2023
TOTAL AFILIACIÓN</t>
  </si>
  <si>
    <t>Evolución del nº de accidentes de trabajo con baja en jornada. Región de Murcia 2009-2023
TRABAJO ASALARIADO</t>
  </si>
  <si>
    <t xml:space="preserve">Contempla la totalidad de los accidentes de trabajo, incluidos los correspondientes al trabajo autónomo (afiliación al RETA). Debido al cambio de registro desde el 1 de enero de 2019, los datos a partir de este año no son comparables con los años anteriores. </t>
  </si>
  <si>
    <t>Excluye del total de accidentes de trabajo los correspondientes  al trabajo autónomo (afiliación al RETA).Puesto que estos datos no están afectados por los cambios de registro desde el 1 de enero de 2019, los datos a partir de este año son comparables con los años anteriores.</t>
  </si>
  <si>
    <t>Evolución del nº de accidentes de trabajo con baja en jornada. Región de Murcia 2009-2023
TRABAJO AUTÓNOMO</t>
  </si>
  <si>
    <t>Evolución del nº de accidentes de trabajo con baja en jornada (TRABAJO ASALARIADO). Región de Murcia 2000-2023</t>
  </si>
  <si>
    <t>Evolución del nº de accidentes de trabajo con baja en jornada (TRABAJO AUTÓNOMO). Región de Murcia 2000-2023</t>
  </si>
  <si>
    <t>La variable utilizada corresponde a la actividad económica del centro de trabajo donde la persona accidentada está dada de alta en la Seguridad Social (criterio aplicado a partir de 2020). Ver notas metodológicas.</t>
  </si>
  <si>
    <t>Accidentes con baja en jornada de trabajo según grado de lesión y ocupación de la persona accidentada</t>
  </si>
  <si>
    <t>Accidentes con baja en jornada de trabajo según sexo y ocupación de la persona accidentada</t>
  </si>
  <si>
    <t>TRABAJO AUTÓNOMO (RETA)</t>
  </si>
  <si>
    <t>Trabajo autónomo (R.E.T.A.)</t>
  </si>
  <si>
    <t>Accidentes con baja en jornada de trabajo según grado de lesión y nacionalidad de la persona accidentada</t>
  </si>
  <si>
    <t>Accidentes con baja en jornada de trabajo según grado de lesión y país de origen de la persona accidentada</t>
  </si>
  <si>
    <t>ESPAÑOLA</t>
  </si>
  <si>
    <t>EXTRANJERA</t>
  </si>
  <si>
    <t>TOTAL NACIONALIDAD EXTRANJERA</t>
  </si>
  <si>
    <t>Accidentes con baja en jornada de trabajo según grado de lesión y actividad económica  (CNAE 3 dígitos) de la empresa donde la persona accidentada está dada en la Seguridad Social</t>
  </si>
  <si>
    <t>Accidentes con baja en jornada según actividad (CNAE 3 dígitos) de la empresa donde la persona accidentada está dada en la Seguridad Social y sexo. Porcentajes horizontales</t>
  </si>
  <si>
    <t>La variable utilizada corresponde a la actividad económica del centro de trabajo donde la persona accidentada está dada de alta en la Seguridad Social (criterio aplicado desde 2020). Ver notas metodológicas.</t>
  </si>
  <si>
    <t>Accidentes con baja en jornada de trabajo según grado de lesión y actividad económica  (CNAE 3 dígitos) de la empresa donde la persona accidentada está dada de alta en la Seguridad Social</t>
  </si>
  <si>
    <t>Accidentes con baja en jornada según actividad (CNAE 3 dígitos) de la empresa donde la persona accidentada está dada de alta en la Seguridad Social y sexo. Porcentajes horizontales</t>
  </si>
  <si>
    <r>
      <t xml:space="preserve">* </t>
    </r>
    <r>
      <rPr>
        <sz val="9"/>
        <color rgb="FF000000"/>
        <rFont val="Arial"/>
        <family val="2"/>
      </rPr>
      <t>Corresponde al municipio donde está radicada la empresa en que está afiliada la persona accidentada</t>
    </r>
  </si>
  <si>
    <t>*La “hora de trabajo” hace referencia al número de horas de trabajo o fracción que llevaba desempeñando la persona accidentada en su jornada de trabajo</t>
  </si>
  <si>
    <t xml:space="preserve">Incluye solamente el trabajo autónomo (afiliación al RETA). Debido al cambio de registro desde el 1 de enero de 2019, los datos a partir de este año no son comparables con los años anteriores. </t>
  </si>
  <si>
    <t>El 7,8% de los accidentes han ocurrido en horario nocturno (10 de la noche a 6 de la mañana)</t>
  </si>
  <si>
    <t>*Indice de incidencia: Nº de accidentes con baja en jornada de trabajo por cada cien mil personas afiliadas a la Seguridad Social con las contingencias por AT y  EP cubiertas (incluye el trabajo autónomo)</t>
  </si>
  <si>
    <t xml:space="preserve">Índice de incidencia: Nº de accidentes con baja en jornada de trabajo por cada cien mil personas afiliadas a la Seguridad Social con las contingencias por A.T. cubiertas. Debido al cambio de registro desde el 1 de enero de 2019, los datos posterioes a este año no son comparables con los años anteriores. Ver notas metodológicas.
 Los índices se refieren a accidentes que han causado baja en el año.
Fuente: Instituto de Seguridad y Salud Laboral de la Región de Murcia; Tesorería General de la Seguridad Social.
</t>
  </si>
  <si>
    <t>Índice de incidencia: Nº de accidentes con baja en jornada de trabajo por cada cien mil personas afiliadas a la Seguridad Social con las contingencias por A.T. cubiertas. Debido al cambio de registro desde el enero de 2019, los datos posteriores a este año no son comparables con los de años anteriores. Ver notas metodológicas. Los índices se refieren a accidentes que causaron baja en el año.
Fuente: Instituto de Seguridad y Salud Laboral de la Región de Murcia; Tesorería General de la Seguridad Social.</t>
  </si>
  <si>
    <t>Indices de incidencia de accidentes con baja en jornada (trabajo autónomo) según sector de actividad de la empresa donde la persona trabajadora está dada de alta en la Seguridad Social y grado de la lesión: 2018-2023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</si>
</sst>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##0"/>
    <numFmt numFmtId="165" formatCode="0.0"/>
    <numFmt numFmtId="166" formatCode="###0.00"/>
    <numFmt numFmtId="167" formatCode="0.00;0.00;\-;\-"/>
    <numFmt numFmtId="168" formatCode="0.0%"/>
    <numFmt numFmtId="169" formatCode="#,##0.0"/>
  </numFmts>
  <fonts count="6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trike/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3" tint="0.39997558519241921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name val="Calibri"/>
      <family val="2"/>
      <scheme val="minor"/>
    </font>
    <font>
      <sz val="8.5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8"/>
      <color indexed="54"/>
      <name val="Calibri Light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9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99CCFF"/>
        <bgColor indexed="9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rgb="FFB7DEE8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9" fillId="0" borderId="0" applyNumberFormat="0" applyFill="0" applyBorder="0" applyAlignment="0" applyProtection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6" borderId="0" applyNumberFormat="0" applyBorder="0" applyAlignment="0" applyProtection="0"/>
    <xf numFmtId="0" fontId="39" fillId="18" borderId="0" applyNumberFormat="0" applyBorder="0" applyAlignment="0" applyProtection="0"/>
    <xf numFmtId="0" fontId="40" fillId="16" borderId="0" applyNumberFormat="0" applyBorder="0" applyAlignment="0" applyProtection="0"/>
    <xf numFmtId="0" fontId="40" fillId="11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19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0" borderId="0" applyNumberFormat="0" applyBorder="0" applyAlignment="0" applyProtection="0"/>
    <xf numFmtId="0" fontId="41" fillId="25" borderId="0" applyNumberFormat="0" applyBorder="0" applyAlignment="0" applyProtection="0"/>
    <xf numFmtId="0" fontId="42" fillId="17" borderId="15" applyNumberFormat="0" applyAlignment="0" applyProtection="0"/>
    <xf numFmtId="0" fontId="43" fillId="22" borderId="16" applyNumberFormat="0" applyAlignment="0" applyProtection="0"/>
    <xf numFmtId="0" fontId="44" fillId="0" borderId="0" applyNumberFormat="0" applyFill="0" applyBorder="0" applyAlignment="0" applyProtection="0"/>
    <xf numFmtId="0" fontId="45" fillId="15" borderId="0" applyNumberFormat="0" applyBorder="0" applyAlignment="0" applyProtection="0"/>
    <xf numFmtId="0" fontId="46" fillId="0" borderId="18" applyNumberFormat="0" applyFill="0" applyAlignment="0" applyProtection="0"/>
    <xf numFmtId="0" fontId="47" fillId="0" borderId="19" applyNumberFormat="0" applyFill="0" applyAlignment="0" applyProtection="0"/>
    <xf numFmtId="0" fontId="48" fillId="0" borderId="20" applyNumberFormat="0" applyFill="0" applyAlignment="0" applyProtection="0"/>
    <xf numFmtId="0" fontId="48" fillId="0" borderId="0" applyNumberFormat="0" applyFill="0" applyBorder="0" applyAlignment="0" applyProtection="0"/>
    <xf numFmtId="0" fontId="49" fillId="11" borderId="15" applyNumberFormat="0" applyAlignment="0" applyProtection="0"/>
    <xf numFmtId="0" fontId="50" fillId="0" borderId="17" applyNumberFormat="0" applyFill="0" applyAlignment="0" applyProtection="0"/>
    <xf numFmtId="0" fontId="51" fillId="18" borderId="0" applyNumberFormat="0" applyBorder="0" applyAlignment="0" applyProtection="0"/>
    <xf numFmtId="0" fontId="39" fillId="13" borderId="21" applyNumberFormat="0" applyFont="0" applyAlignment="0" applyProtection="0"/>
    <xf numFmtId="0" fontId="52" fillId="17" borderId="22" applyNumberFormat="0" applyAlignment="0" applyProtection="0"/>
    <xf numFmtId="0" fontId="53" fillId="0" borderId="0" applyNumberFormat="0" applyFill="0" applyBorder="0" applyAlignment="0" applyProtection="0"/>
    <xf numFmtId="0" fontId="54" fillId="0" borderId="23" applyNumberFormat="0" applyFill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696">
    <xf numFmtId="0" fontId="0" fillId="0" borderId="0" xfId="0"/>
    <xf numFmtId="164" fontId="0" fillId="0" borderId="0" xfId="0" applyNumberFormat="1"/>
    <xf numFmtId="0" fontId="1" fillId="0" borderId="0" xfId="1"/>
    <xf numFmtId="0" fontId="1" fillId="0" borderId="0" xfId="4"/>
    <xf numFmtId="0" fontId="1" fillId="0" borderId="0" xfId="5"/>
    <xf numFmtId="0" fontId="1" fillId="0" borderId="0" xfId="9"/>
    <xf numFmtId="0" fontId="1" fillId="0" borderId="0" xfId="12"/>
    <xf numFmtId="0" fontId="1" fillId="0" borderId="0" xfId="13"/>
    <xf numFmtId="0" fontId="1" fillId="0" borderId="0" xfId="14"/>
    <xf numFmtId="0" fontId="1" fillId="0" borderId="0" xfId="15"/>
    <xf numFmtId="0" fontId="8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left" vertical="top" wrapText="1"/>
    </xf>
    <xf numFmtId="0" fontId="7" fillId="4" borderId="1" xfId="0" applyFont="1" applyFill="1" applyBorder="1" applyAlignment="1">
      <alignment vertical="center" wrapText="1"/>
    </xf>
    <xf numFmtId="3" fontId="0" fillId="0" borderId="0" xfId="0" applyNumberFormat="1"/>
    <xf numFmtId="0" fontId="13" fillId="2" borderId="0" xfId="0" applyFont="1" applyFill="1"/>
    <xf numFmtId="0" fontId="0" fillId="0" borderId="1" xfId="0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7" fillId="0" borderId="0" xfId="0" applyFont="1"/>
    <xf numFmtId="0" fontId="0" fillId="0" borderId="0" xfId="0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0" fillId="0" borderId="1" xfId="0" applyBorder="1"/>
    <xf numFmtId="2" fontId="0" fillId="0" borderId="0" xfId="0" applyNumberFormat="1"/>
    <xf numFmtId="164" fontId="10" fillId="0" borderId="1" xfId="0" applyNumberFormat="1" applyFont="1" applyBorder="1" applyAlignment="1">
      <alignment horizontal="right" vertical="center"/>
    </xf>
    <xf numFmtId="0" fontId="14" fillId="0" borderId="0" xfId="0" applyFont="1"/>
    <xf numFmtId="164" fontId="10" fillId="0" borderId="0" xfId="0" applyNumberFormat="1" applyFont="1" applyBorder="1" applyAlignment="1">
      <alignment horizontal="right" vertical="center"/>
    </xf>
    <xf numFmtId="0" fontId="9" fillId="4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wrapText="1"/>
    </xf>
    <xf numFmtId="0" fontId="9" fillId="4" borderId="2" xfId="0" applyFont="1" applyFill="1" applyBorder="1" applyAlignment="1">
      <alignment horizontal="center"/>
    </xf>
    <xf numFmtId="0" fontId="10" fillId="0" borderId="3" xfId="17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center" vertical="center" wrapText="1"/>
    </xf>
    <xf numFmtId="164" fontId="10" fillId="0" borderId="0" xfId="0" applyNumberFormat="1" applyFont="1" applyBorder="1" applyAlignment="1">
      <alignment horizontal="right" vertical="top"/>
    </xf>
    <xf numFmtId="0" fontId="7" fillId="3" borderId="1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0" fillId="6" borderId="0" xfId="0" applyFill="1"/>
    <xf numFmtId="0" fontId="9" fillId="4" borderId="6" xfId="0" applyFont="1" applyFill="1" applyBorder="1" applyAlignment="1">
      <alignment vertical="center"/>
    </xf>
    <xf numFmtId="0" fontId="11" fillId="4" borderId="1" xfId="0" applyFont="1" applyFill="1" applyBorder="1" applyAlignment="1">
      <alignment horizontal="center"/>
    </xf>
    <xf numFmtId="0" fontId="9" fillId="4" borderId="1" xfId="0" applyFont="1" applyFill="1" applyBorder="1"/>
    <xf numFmtId="0" fontId="7" fillId="3" borderId="1" xfId="0" applyFont="1" applyFill="1" applyBorder="1" applyAlignment="1">
      <alignment horizontal="center" vertical="center"/>
    </xf>
    <xf numFmtId="164" fontId="3" fillId="0" borderId="1" xfId="5" applyNumberFormat="1" applyFont="1" applyBorder="1" applyAlignment="1">
      <alignment horizontal="right" vertical="center"/>
    </xf>
    <xf numFmtId="3" fontId="3" fillId="0" borderId="1" xfId="5" applyNumberFormat="1" applyFont="1" applyBorder="1" applyAlignment="1">
      <alignment horizontal="right" vertical="center"/>
    </xf>
    <xf numFmtId="0" fontId="9" fillId="4" borderId="1" xfId="0" applyFont="1" applyFill="1" applyBorder="1" applyAlignment="1">
      <alignment vertical="center"/>
    </xf>
    <xf numFmtId="0" fontId="11" fillId="0" borderId="1" xfId="0" applyFont="1" applyFill="1" applyBorder="1"/>
    <xf numFmtId="0" fontId="9" fillId="4" borderId="1" xfId="0" applyFont="1" applyFill="1" applyBorder="1" applyAlignment="1">
      <alignment horizontal="left"/>
    </xf>
    <xf numFmtId="0" fontId="9" fillId="4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wrapText="1"/>
    </xf>
    <xf numFmtId="0" fontId="8" fillId="4" borderId="7" xfId="0" applyFont="1" applyFill="1" applyBorder="1" applyAlignment="1">
      <alignment horizontal="center" wrapText="1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0" xfId="4" applyFont="1" applyBorder="1" applyAlignment="1">
      <alignment vertical="center" wrapText="1"/>
    </xf>
    <xf numFmtId="0" fontId="10" fillId="0" borderId="1" xfId="4" applyFont="1" applyBorder="1" applyAlignment="1">
      <alignment horizontal="left" vertical="top" wrapText="1"/>
    </xf>
    <xf numFmtId="3" fontId="3" fillId="0" borderId="1" xfId="4" applyNumberFormat="1" applyFont="1" applyBorder="1" applyAlignment="1">
      <alignment horizontal="right" vertical="center"/>
    </xf>
    <xf numFmtId="164" fontId="3" fillId="0" borderId="1" xfId="4" applyNumberFormat="1" applyFont="1" applyBorder="1" applyAlignment="1">
      <alignment horizontal="right" vertical="center"/>
    </xf>
    <xf numFmtId="3" fontId="3" fillId="5" borderId="1" xfId="4" applyNumberFormat="1" applyFont="1" applyFill="1" applyBorder="1" applyAlignment="1">
      <alignment horizontal="right" vertical="center"/>
    </xf>
    <xf numFmtId="166" fontId="3" fillId="5" borderId="1" xfId="4" applyNumberFormat="1" applyFont="1" applyFill="1" applyBorder="1" applyAlignment="1">
      <alignment horizontal="right" vertical="center"/>
    </xf>
    <xf numFmtId="0" fontId="8" fillId="8" borderId="1" xfId="4" applyFont="1" applyFill="1" applyBorder="1" applyAlignment="1">
      <alignment vertical="top" wrapText="1"/>
    </xf>
    <xf numFmtId="3" fontId="8" fillId="8" borderId="1" xfId="4" applyNumberFormat="1" applyFont="1" applyFill="1" applyBorder="1" applyAlignment="1">
      <alignment horizontal="right" vertical="center"/>
    </xf>
    <xf numFmtId="164" fontId="8" fillId="8" borderId="1" xfId="4" applyNumberFormat="1" applyFont="1" applyFill="1" applyBorder="1" applyAlignment="1">
      <alignment horizontal="right" vertical="center"/>
    </xf>
    <xf numFmtId="0" fontId="3" fillId="0" borderId="1" xfId="4" applyFont="1" applyBorder="1" applyAlignment="1">
      <alignment horizontal="left" vertical="top" wrapText="1"/>
    </xf>
    <xf numFmtId="0" fontId="8" fillId="5" borderId="1" xfId="4" applyFont="1" applyFill="1" applyBorder="1" applyAlignment="1">
      <alignment vertical="top" wrapText="1"/>
    </xf>
    <xf numFmtId="3" fontId="8" fillId="5" borderId="1" xfId="4" applyNumberFormat="1" applyFont="1" applyFill="1" applyBorder="1" applyAlignment="1">
      <alignment horizontal="right" vertical="center"/>
    </xf>
    <xf numFmtId="166" fontId="8" fillId="5" borderId="1" xfId="4" applyNumberFormat="1" applyFont="1" applyFill="1" applyBorder="1" applyAlignment="1">
      <alignment horizontal="right" vertical="center"/>
    </xf>
    <xf numFmtId="164" fontId="8" fillId="5" borderId="1" xfId="4" applyNumberFormat="1" applyFont="1" applyFill="1" applyBorder="1" applyAlignment="1">
      <alignment horizontal="right" vertical="center"/>
    </xf>
    <xf numFmtId="0" fontId="3" fillId="0" borderId="1" xfId="4" applyFont="1" applyBorder="1" applyAlignment="1">
      <alignment horizontal="left" vertical="top"/>
    </xf>
    <xf numFmtId="3" fontId="3" fillId="5" borderId="1" xfId="5" applyNumberFormat="1" applyFont="1" applyFill="1" applyBorder="1" applyAlignment="1">
      <alignment horizontal="right" vertical="center"/>
    </xf>
    <xf numFmtId="4" fontId="3" fillId="5" borderId="1" xfId="5" applyNumberFormat="1" applyFont="1" applyFill="1" applyBorder="1" applyAlignment="1">
      <alignment horizontal="right" vertical="center"/>
    </xf>
    <xf numFmtId="0" fontId="8" fillId="5" borderId="1" xfId="5" applyFont="1" applyFill="1" applyBorder="1" applyAlignment="1">
      <alignment vertical="top" wrapText="1"/>
    </xf>
    <xf numFmtId="3" fontId="8" fillId="5" borderId="1" xfId="5" applyNumberFormat="1" applyFont="1" applyFill="1" applyBorder="1" applyAlignment="1">
      <alignment horizontal="right" vertical="center"/>
    </xf>
    <xf numFmtId="4" fontId="8" fillId="5" borderId="1" xfId="5" applyNumberFormat="1" applyFont="1" applyFill="1" applyBorder="1" applyAlignment="1">
      <alignment horizontal="right" vertical="center"/>
    </xf>
    <xf numFmtId="164" fontId="8" fillId="5" borderId="1" xfId="5" applyNumberFormat="1" applyFont="1" applyFill="1" applyBorder="1" applyAlignment="1">
      <alignment horizontal="right" vertical="center"/>
    </xf>
    <xf numFmtId="2" fontId="11" fillId="4" borderId="1" xfId="0" applyNumberFormat="1" applyFont="1" applyFill="1" applyBorder="1" applyAlignment="1">
      <alignment vertical="center"/>
    </xf>
    <xf numFmtId="3" fontId="10" fillId="7" borderId="1" xfId="0" applyNumberFormat="1" applyFont="1" applyFill="1" applyBorder="1" applyAlignment="1">
      <alignment horizontal="right" vertical="center"/>
    </xf>
    <xf numFmtId="3" fontId="8" fillId="4" borderId="1" xfId="0" applyNumberFormat="1" applyFont="1" applyFill="1" applyBorder="1" applyAlignment="1">
      <alignment horizontal="right" vertical="center"/>
    </xf>
    <xf numFmtId="0" fontId="8" fillId="4" borderId="2" xfId="20" applyFont="1" applyFill="1" applyBorder="1" applyAlignment="1">
      <alignment horizontal="center" wrapText="1"/>
    </xf>
    <xf numFmtId="4" fontId="3" fillId="5" borderId="1" xfId="6" applyNumberFormat="1" applyFont="1" applyFill="1" applyBorder="1" applyAlignment="1">
      <alignment horizontal="right" vertical="center"/>
    </xf>
    <xf numFmtId="3" fontId="3" fillId="0" borderId="1" xfId="6" applyNumberFormat="1" applyFont="1" applyBorder="1" applyAlignment="1">
      <alignment horizontal="right" vertical="center"/>
    </xf>
    <xf numFmtId="164" fontId="3" fillId="0" borderId="1" xfId="6" applyNumberFormat="1" applyFont="1" applyBorder="1" applyAlignment="1">
      <alignment horizontal="right" vertical="center"/>
    </xf>
    <xf numFmtId="3" fontId="8" fillId="5" borderId="1" xfId="6" applyNumberFormat="1" applyFont="1" applyFill="1" applyBorder="1" applyAlignment="1">
      <alignment horizontal="right" vertical="center"/>
    </xf>
    <xf numFmtId="164" fontId="8" fillId="5" borderId="1" xfId="6" applyNumberFormat="1" applyFont="1" applyFill="1" applyBorder="1" applyAlignment="1">
      <alignment horizontal="right" vertical="center"/>
    </xf>
    <xf numFmtId="3" fontId="10" fillId="2" borderId="1" xfId="0" applyNumberFormat="1" applyFont="1" applyFill="1" applyBorder="1" applyAlignment="1">
      <alignment horizontal="right" vertical="center"/>
    </xf>
    <xf numFmtId="2" fontId="11" fillId="4" borderId="1" xfId="0" applyNumberFormat="1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center" vertical="center" wrapText="1"/>
    </xf>
    <xf numFmtId="166" fontId="3" fillId="5" borderId="1" xfId="9" applyNumberFormat="1" applyFont="1" applyFill="1" applyBorder="1" applyAlignment="1">
      <alignment horizontal="right" vertical="center"/>
    </xf>
    <xf numFmtId="164" fontId="3" fillId="0" borderId="1" xfId="9" applyNumberFormat="1" applyFont="1" applyBorder="1" applyAlignment="1">
      <alignment horizontal="right" vertical="center"/>
    </xf>
    <xf numFmtId="3" fontId="3" fillId="6" borderId="1" xfId="9" applyNumberFormat="1" applyFont="1" applyFill="1" applyBorder="1" applyAlignment="1">
      <alignment horizontal="right" vertical="center"/>
    </xf>
    <xf numFmtId="3" fontId="8" fillId="5" borderId="1" xfId="9" applyNumberFormat="1" applyFont="1" applyFill="1" applyBorder="1" applyAlignment="1">
      <alignment horizontal="right" vertical="center"/>
    </xf>
    <xf numFmtId="164" fontId="8" fillId="5" borderId="1" xfId="9" applyNumberFormat="1" applyFont="1" applyFill="1" applyBorder="1" applyAlignment="1">
      <alignment horizontal="right" vertical="center"/>
    </xf>
    <xf numFmtId="3" fontId="3" fillId="5" borderId="1" xfId="10" applyNumberFormat="1" applyFont="1" applyFill="1" applyBorder="1" applyAlignment="1">
      <alignment horizontal="right" vertical="center"/>
    </xf>
    <xf numFmtId="3" fontId="3" fillId="0" borderId="1" xfId="11" applyNumberFormat="1" applyFont="1" applyBorder="1" applyAlignment="1">
      <alignment horizontal="right" vertical="center"/>
    </xf>
    <xf numFmtId="164" fontId="3" fillId="0" borderId="1" xfId="11" applyNumberFormat="1" applyFont="1" applyBorder="1" applyAlignment="1">
      <alignment horizontal="right" vertical="center"/>
    </xf>
    <xf numFmtId="4" fontId="3" fillId="5" borderId="1" xfId="12" applyNumberFormat="1" applyFont="1" applyFill="1" applyBorder="1" applyAlignment="1">
      <alignment horizontal="right" vertical="center"/>
    </xf>
    <xf numFmtId="3" fontId="3" fillId="0" borderId="1" xfId="12" applyNumberFormat="1" applyFont="1" applyBorder="1" applyAlignment="1">
      <alignment horizontal="right" vertical="center"/>
    </xf>
    <xf numFmtId="164" fontId="3" fillId="0" borderId="1" xfId="12" applyNumberFormat="1" applyFont="1" applyBorder="1" applyAlignment="1">
      <alignment horizontal="right" vertical="center"/>
    </xf>
    <xf numFmtId="3" fontId="8" fillId="5" borderId="1" xfId="12" applyNumberFormat="1" applyFont="1" applyFill="1" applyBorder="1" applyAlignment="1">
      <alignment horizontal="right" vertical="center"/>
    </xf>
    <xf numFmtId="4" fontId="8" fillId="5" borderId="1" xfId="12" applyNumberFormat="1" applyFont="1" applyFill="1" applyBorder="1" applyAlignment="1">
      <alignment horizontal="right" vertical="center"/>
    </xf>
    <xf numFmtId="164" fontId="8" fillId="5" borderId="1" xfId="12" applyNumberFormat="1" applyFont="1" applyFill="1" applyBorder="1" applyAlignment="1">
      <alignment horizontal="right" vertical="center"/>
    </xf>
    <xf numFmtId="3" fontId="3" fillId="0" borderId="1" xfId="13" applyNumberFormat="1" applyFont="1" applyBorder="1" applyAlignment="1">
      <alignment horizontal="right" vertical="center"/>
    </xf>
    <xf numFmtId="164" fontId="3" fillId="0" borderId="1" xfId="13" applyNumberFormat="1" applyFont="1" applyBorder="1" applyAlignment="1">
      <alignment horizontal="right" vertical="center"/>
    </xf>
    <xf numFmtId="0" fontId="8" fillId="5" borderId="1" xfId="13" applyFont="1" applyFill="1" applyBorder="1" applyAlignment="1">
      <alignment vertical="top" wrapText="1"/>
    </xf>
    <xf numFmtId="3" fontId="8" fillId="5" borderId="1" xfId="13" applyNumberFormat="1" applyFont="1" applyFill="1" applyBorder="1" applyAlignment="1">
      <alignment horizontal="right" vertical="center"/>
    </xf>
    <xf numFmtId="164" fontId="8" fillId="5" borderId="1" xfId="13" applyNumberFormat="1" applyFont="1" applyFill="1" applyBorder="1" applyAlignment="1">
      <alignment horizontal="right" vertical="center"/>
    </xf>
    <xf numFmtId="164" fontId="3" fillId="0" borderId="1" xfId="14" applyNumberFormat="1" applyFont="1" applyBorder="1" applyAlignment="1">
      <alignment horizontal="right" vertical="center"/>
    </xf>
    <xf numFmtId="3" fontId="3" fillId="0" borderId="1" xfId="14" applyNumberFormat="1" applyFont="1" applyBorder="1" applyAlignment="1">
      <alignment horizontal="right" vertical="center"/>
    </xf>
    <xf numFmtId="3" fontId="8" fillId="8" borderId="1" xfId="14" applyNumberFormat="1" applyFont="1" applyFill="1" applyBorder="1" applyAlignment="1">
      <alignment horizontal="right" vertical="center"/>
    </xf>
    <xf numFmtId="164" fontId="8" fillId="8" borderId="1" xfId="14" applyNumberFormat="1" applyFont="1" applyFill="1" applyBorder="1" applyAlignment="1">
      <alignment horizontal="right" vertical="center"/>
    </xf>
    <xf numFmtId="0" fontId="18" fillId="5" borderId="1" xfId="15" applyFont="1" applyFill="1" applyBorder="1" applyAlignment="1">
      <alignment horizontal="center" textRotation="90" wrapText="1"/>
    </xf>
    <xf numFmtId="164" fontId="3" fillId="0" borderId="1" xfId="15" applyNumberFormat="1" applyFont="1" applyBorder="1" applyAlignment="1">
      <alignment horizontal="right" vertical="center"/>
    </xf>
    <xf numFmtId="3" fontId="3" fillId="0" borderId="1" xfId="15" applyNumberFormat="1" applyFont="1" applyBorder="1" applyAlignment="1">
      <alignment horizontal="right" vertical="center"/>
    </xf>
    <xf numFmtId="0" fontId="8" fillId="5" borderId="1" xfId="15" applyFont="1" applyFill="1" applyBorder="1" applyAlignment="1">
      <alignment vertical="top" wrapText="1"/>
    </xf>
    <xf numFmtId="3" fontId="8" fillId="5" borderId="1" xfId="15" applyNumberFormat="1" applyFont="1" applyFill="1" applyBorder="1" applyAlignment="1">
      <alignment horizontal="right" vertical="center"/>
    </xf>
    <xf numFmtId="164" fontId="8" fillId="5" borderId="1" xfId="15" applyNumberFormat="1" applyFont="1" applyFill="1" applyBorder="1" applyAlignment="1">
      <alignment horizontal="right" vertical="center"/>
    </xf>
    <xf numFmtId="0" fontId="19" fillId="5" borderId="1" xfId="15" applyFont="1" applyFill="1" applyBorder="1" applyAlignment="1">
      <alignment horizontal="center" textRotation="90" wrapText="1"/>
    </xf>
    <xf numFmtId="168" fontId="0" fillId="0" borderId="0" xfId="16" applyNumberFormat="1" applyFont="1"/>
    <xf numFmtId="3" fontId="11" fillId="6" borderId="1" xfId="0" applyNumberFormat="1" applyFont="1" applyFill="1" applyBorder="1" applyAlignment="1">
      <alignment horizontal="right"/>
    </xf>
    <xf numFmtId="3" fontId="11" fillId="6" borderId="1" xfId="0" applyNumberFormat="1" applyFont="1" applyFill="1" applyBorder="1"/>
    <xf numFmtId="0" fontId="9" fillId="4" borderId="1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164" fontId="3" fillId="0" borderId="1" xfId="25" applyNumberFormat="1" applyFont="1" applyBorder="1" applyAlignment="1">
      <alignment horizontal="right" vertical="center"/>
    </xf>
    <xf numFmtId="164" fontId="3" fillId="0" borderId="0" xfId="1" applyNumberFormat="1" applyFont="1" applyBorder="1" applyAlignment="1">
      <alignment horizontal="right" vertical="center"/>
    </xf>
    <xf numFmtId="0" fontId="2" fillId="0" borderId="0" xfId="1" applyFont="1" applyBorder="1" applyAlignment="1">
      <alignment vertical="center" wrapText="1"/>
    </xf>
    <xf numFmtId="0" fontId="3" fillId="0" borderId="0" xfId="1" applyFont="1" applyBorder="1" applyAlignment="1">
      <alignment vertical="top" wrapText="1"/>
    </xf>
    <xf numFmtId="0" fontId="3" fillId="0" borderId="0" xfId="3" applyFont="1" applyBorder="1" applyAlignment="1">
      <alignment horizontal="left" vertical="top" wrapText="1"/>
    </xf>
    <xf numFmtId="164" fontId="3" fillId="0" borderId="0" xfId="3" applyNumberFormat="1" applyFont="1" applyBorder="1" applyAlignment="1">
      <alignment horizontal="right" vertical="center"/>
    </xf>
    <xf numFmtId="0" fontId="3" fillId="0" borderId="0" xfId="3" applyFont="1" applyBorder="1" applyAlignment="1">
      <alignment horizontal="center" wrapText="1"/>
    </xf>
    <xf numFmtId="0" fontId="3" fillId="0" borderId="0" xfId="3" applyFont="1" applyBorder="1" applyAlignment="1">
      <alignment wrapText="1"/>
    </xf>
    <xf numFmtId="0" fontId="3" fillId="0" borderId="0" xfId="3" applyFont="1" applyBorder="1" applyAlignment="1">
      <alignment vertical="top" wrapText="1"/>
    </xf>
    <xf numFmtId="3" fontId="3" fillId="6" borderId="1" xfId="7" applyNumberFormat="1" applyFont="1" applyFill="1" applyBorder="1" applyAlignment="1">
      <alignment horizontal="right" vertical="center"/>
    </xf>
    <xf numFmtId="0" fontId="3" fillId="0" borderId="1" xfId="28" applyFont="1" applyBorder="1" applyAlignment="1">
      <alignment horizontal="left" vertical="top" wrapText="1"/>
    </xf>
    <xf numFmtId="0" fontId="1" fillId="0" borderId="0" xfId="29"/>
    <xf numFmtId="3" fontId="3" fillId="5" borderId="1" xfId="2" applyNumberFormat="1" applyFont="1" applyFill="1" applyBorder="1" applyAlignment="1">
      <alignment horizontal="right" vertical="center"/>
    </xf>
    <xf numFmtId="0" fontId="3" fillId="2" borderId="0" xfId="31" applyFont="1" applyFill="1" applyBorder="1"/>
    <xf numFmtId="0" fontId="1" fillId="0" borderId="0" xfId="31" applyBorder="1"/>
    <xf numFmtId="0" fontId="3" fillId="0" borderId="0" xfId="31" applyFont="1" applyBorder="1" applyAlignment="1">
      <alignment horizontal="center" wrapText="1"/>
    </xf>
    <xf numFmtId="0" fontId="3" fillId="0" borderId="0" xfId="31" applyFont="1" applyBorder="1" applyAlignment="1">
      <alignment horizontal="left" vertical="top" wrapText="1"/>
    </xf>
    <xf numFmtId="164" fontId="3" fillId="0" borderId="0" xfId="31" applyNumberFormat="1" applyFont="1" applyBorder="1" applyAlignment="1">
      <alignment horizontal="right" vertical="center"/>
    </xf>
    <xf numFmtId="0" fontId="2" fillId="0" borderId="0" xfId="31" applyFont="1" applyBorder="1" applyAlignment="1">
      <alignment vertical="center" wrapText="1"/>
    </xf>
    <xf numFmtId="0" fontId="3" fillId="0" borderId="0" xfId="31" applyFont="1" applyBorder="1" applyAlignment="1">
      <alignment wrapText="1"/>
    </xf>
    <xf numFmtId="0" fontId="3" fillId="0" borderId="0" xfId="31" applyFont="1" applyBorder="1" applyAlignment="1">
      <alignment vertical="top" wrapText="1"/>
    </xf>
    <xf numFmtId="0" fontId="3" fillId="0" borderId="0" xfId="31" applyFont="1" applyBorder="1" applyAlignment="1">
      <alignment horizontal="left" vertical="top"/>
    </xf>
    <xf numFmtId="0" fontId="3" fillId="0" borderId="1" xfId="32" applyFont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center"/>
    </xf>
    <xf numFmtId="0" fontId="21" fillId="0" borderId="1" xfId="33" applyFont="1" applyBorder="1" applyAlignment="1">
      <alignment horizontal="left" vertical="top" wrapText="1"/>
    </xf>
    <xf numFmtId="3" fontId="3" fillId="5" borderId="4" xfId="6" applyNumberFormat="1" applyFont="1" applyFill="1" applyBorder="1" applyAlignment="1">
      <alignment horizontal="right" vertical="center"/>
    </xf>
    <xf numFmtId="0" fontId="21" fillId="0" borderId="1" xfId="24" applyFont="1" applyBorder="1" applyAlignment="1">
      <alignment horizontal="left" vertical="top" wrapText="1"/>
    </xf>
    <xf numFmtId="0" fontId="20" fillId="0" borderId="0" xfId="35"/>
    <xf numFmtId="3" fontId="3" fillId="5" borderId="4" xfId="9" applyNumberFormat="1" applyFont="1" applyFill="1" applyBorder="1" applyAlignment="1">
      <alignment horizontal="right" vertical="center"/>
    </xf>
    <xf numFmtId="0" fontId="3" fillId="4" borderId="2" xfId="22" applyFont="1" applyFill="1" applyBorder="1" applyAlignment="1">
      <alignment wrapText="1"/>
    </xf>
    <xf numFmtId="3" fontId="3" fillId="6" borderId="1" xfId="1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 wrapText="1"/>
    </xf>
    <xf numFmtId="0" fontId="3" fillId="0" borderId="1" xfId="37" applyFont="1" applyBorder="1" applyAlignment="1">
      <alignment horizontal="left" vertical="top" wrapText="1"/>
    </xf>
    <xf numFmtId="0" fontId="3" fillId="0" borderId="1" xfId="38" applyFont="1" applyBorder="1" applyAlignment="1">
      <alignment horizontal="left" vertical="top" wrapText="1"/>
    </xf>
    <xf numFmtId="0" fontId="8" fillId="6" borderId="0" xfId="12" applyFont="1" applyFill="1" applyBorder="1" applyAlignment="1">
      <alignment vertical="top" wrapText="1"/>
    </xf>
    <xf numFmtId="3" fontId="8" fillId="6" borderId="0" xfId="12" applyNumberFormat="1" applyFont="1" applyFill="1" applyBorder="1" applyAlignment="1">
      <alignment horizontal="right" vertical="center"/>
    </xf>
    <xf numFmtId="3" fontId="3" fillId="5" borderId="4" xfId="13" applyNumberFormat="1" applyFont="1" applyFill="1" applyBorder="1" applyAlignment="1">
      <alignment horizontal="right" vertical="center"/>
    </xf>
    <xf numFmtId="0" fontId="3" fillId="0" borderId="1" xfId="39" applyFont="1" applyBorder="1" applyAlignment="1">
      <alignment horizontal="left" vertical="top" wrapText="1"/>
    </xf>
    <xf numFmtId="3" fontId="3" fillId="5" borderId="4" xfId="15" applyNumberFormat="1" applyFont="1" applyFill="1" applyBorder="1" applyAlignment="1">
      <alignment horizontal="right" vertical="center"/>
    </xf>
    <xf numFmtId="0" fontId="3" fillId="5" borderId="2" xfId="15" applyFont="1" applyFill="1" applyBorder="1" applyAlignment="1">
      <alignment wrapText="1"/>
    </xf>
    <xf numFmtId="0" fontId="3" fillId="0" borderId="1" xfId="41" applyFont="1" applyBorder="1" applyAlignment="1">
      <alignment horizontal="left" vertical="top" wrapText="1"/>
    </xf>
    <xf numFmtId="0" fontId="7" fillId="0" borderId="0" xfId="0" applyFont="1" applyFill="1" applyAlignment="1">
      <alignment horizontal="center" wrapText="1"/>
    </xf>
    <xf numFmtId="3" fontId="10" fillId="4" borderId="1" xfId="0" applyNumberFormat="1" applyFont="1" applyFill="1" applyBorder="1" applyAlignment="1">
      <alignment horizontal="right" vertical="center"/>
    </xf>
    <xf numFmtId="0" fontId="3" fillId="0" borderId="1" xfId="24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0" fillId="0" borderId="0" xfId="0" applyAlignment="1"/>
    <xf numFmtId="0" fontId="25" fillId="0" borderId="1" xfId="0" applyFont="1" applyBorder="1"/>
    <xf numFmtId="3" fontId="1" fillId="0" borderId="1" xfId="0" applyNumberFormat="1" applyFont="1" applyBorder="1"/>
    <xf numFmtId="3" fontId="0" fillId="0" borderId="0" xfId="0" applyNumberFormat="1" applyFill="1" applyBorder="1"/>
    <xf numFmtId="165" fontId="0" fillId="0" borderId="0" xfId="0" applyNumberFormat="1" applyFill="1" applyBorder="1"/>
    <xf numFmtId="0" fontId="8" fillId="0" borderId="0" xfId="0" applyFont="1" applyFill="1" applyBorder="1" applyAlignment="1">
      <alignment horizontal="center" wrapText="1"/>
    </xf>
    <xf numFmtId="164" fontId="0" fillId="0" borderId="0" xfId="0" applyNumberFormat="1" applyFill="1" applyBorder="1"/>
    <xf numFmtId="0" fontId="7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top"/>
    </xf>
    <xf numFmtId="166" fontId="8" fillId="0" borderId="0" xfId="0" applyNumberFormat="1" applyFont="1" applyFill="1" applyBorder="1" applyAlignment="1">
      <alignment horizontal="right" vertical="top"/>
    </xf>
    <xf numFmtId="164" fontId="8" fillId="0" borderId="0" xfId="0" applyNumberFormat="1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right" vertical="center"/>
    </xf>
    <xf numFmtId="0" fontId="7" fillId="4" borderId="10" xfId="0" applyFont="1" applyFill="1" applyBorder="1" applyAlignment="1">
      <alignment horizontal="center"/>
    </xf>
    <xf numFmtId="0" fontId="0" fillId="3" borderId="10" xfId="0" applyFill="1" applyBorder="1" applyAlignment="1">
      <alignment vertical="center" wrapText="1"/>
    </xf>
    <xf numFmtId="0" fontId="10" fillId="3" borderId="1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wrapText="1"/>
    </xf>
    <xf numFmtId="0" fontId="0" fillId="3" borderId="10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horizontal="center" wrapText="1"/>
    </xf>
    <xf numFmtId="0" fontId="9" fillId="3" borderId="10" xfId="0" applyFont="1" applyFill="1" applyBorder="1" applyAlignment="1">
      <alignment horizontal="center" wrapText="1"/>
    </xf>
    <xf numFmtId="0" fontId="7" fillId="3" borderId="10" xfId="0" applyFont="1" applyFill="1" applyBorder="1" applyAlignment="1">
      <alignment vertical="center"/>
    </xf>
    <xf numFmtId="0" fontId="8" fillId="0" borderId="0" xfId="4" applyFont="1" applyFill="1" applyBorder="1" applyAlignment="1">
      <alignment vertical="top" wrapText="1"/>
    </xf>
    <xf numFmtId="3" fontId="8" fillId="0" borderId="0" xfId="4" applyNumberFormat="1" applyFont="1" applyFill="1" applyBorder="1" applyAlignment="1">
      <alignment horizontal="right" vertical="center"/>
    </xf>
    <xf numFmtId="0" fontId="7" fillId="8" borderId="10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wrapText="1"/>
    </xf>
    <xf numFmtId="0" fontId="7" fillId="3" borderId="10" xfId="0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vertical="center"/>
    </xf>
    <xf numFmtId="0" fontId="12" fillId="3" borderId="6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3" fillId="0" borderId="1" xfId="24" applyFont="1" applyBorder="1" applyAlignment="1">
      <alignment horizontal="left" vertical="top" wrapText="1"/>
    </xf>
    <xf numFmtId="0" fontId="3" fillId="3" borderId="6" xfId="0" applyFont="1" applyFill="1" applyBorder="1" applyAlignment="1">
      <alignment vertical="top" wrapText="1"/>
    </xf>
    <xf numFmtId="0" fontId="3" fillId="8" borderId="6" xfId="0" applyFont="1" applyFill="1" applyBorder="1" applyAlignment="1">
      <alignment vertical="top" wrapText="1"/>
    </xf>
    <xf numFmtId="0" fontId="1" fillId="8" borderId="10" xfId="0" applyFont="1" applyFill="1" applyBorder="1" applyAlignment="1">
      <alignment horizontal="center" vertical="center"/>
    </xf>
    <xf numFmtId="166" fontId="1" fillId="8" borderId="10" xfId="0" applyNumberFormat="1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/>
    <xf numFmtId="0" fontId="6" fillId="0" borderId="0" xfId="0" applyFont="1" applyBorder="1" applyAlignment="1">
      <alignment wrapText="1"/>
    </xf>
    <xf numFmtId="0" fontId="6" fillId="0" borderId="0" xfId="0" applyFont="1" applyAlignment="1"/>
    <xf numFmtId="0" fontId="0" fillId="0" borderId="1" xfId="0" applyBorder="1" applyAlignment="1">
      <alignment horizontal="left"/>
    </xf>
    <xf numFmtId="0" fontId="0" fillId="5" borderId="1" xfId="0" applyFont="1" applyFill="1" applyBorder="1"/>
    <xf numFmtId="0" fontId="0" fillId="5" borderId="1" xfId="0" applyFill="1" applyBorder="1" applyAlignment="1">
      <alignment wrapText="1"/>
    </xf>
    <xf numFmtId="0" fontId="26" fillId="5" borderId="10" xfId="0" applyFont="1" applyFill="1" applyBorder="1"/>
    <xf numFmtId="0" fontId="26" fillId="5" borderId="10" xfId="0" applyFont="1" applyFill="1" applyBorder="1" applyAlignment="1">
      <alignment horizontal="right"/>
    </xf>
    <xf numFmtId="0" fontId="7" fillId="0" borderId="5" xfId="0" applyFont="1" applyBorder="1" applyAlignment="1"/>
    <xf numFmtId="0" fontId="7" fillId="0" borderId="13" xfId="0" applyFont="1" applyBorder="1" applyAlignment="1"/>
    <xf numFmtId="0" fontId="17" fillId="0" borderId="13" xfId="0" applyFont="1" applyBorder="1"/>
    <xf numFmtId="0" fontId="17" fillId="0" borderId="4" xfId="0" applyFont="1" applyBorder="1"/>
    <xf numFmtId="0" fontId="31" fillId="0" borderId="0" xfId="0" applyFont="1" applyBorder="1" applyAlignment="1">
      <alignment horizontal="center" wrapText="1"/>
    </xf>
    <xf numFmtId="165" fontId="0" fillId="0" borderId="0" xfId="0" applyNumberFormat="1" applyAlignment="1">
      <alignment wrapText="1"/>
    </xf>
    <xf numFmtId="165" fontId="0" fillId="0" borderId="0" xfId="0" applyNumberFormat="1"/>
    <xf numFmtId="0" fontId="0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top" wrapText="1"/>
    </xf>
    <xf numFmtId="3" fontId="11" fillId="0" borderId="0" xfId="0" applyNumberFormat="1" applyFont="1" applyFill="1" applyBorder="1" applyAlignment="1">
      <alignment horizontal="right" wrapText="1"/>
    </xf>
    <xf numFmtId="169" fontId="11" fillId="0" borderId="0" xfId="16" applyNumberFormat="1" applyFont="1" applyFill="1" applyBorder="1" applyAlignment="1">
      <alignment horizontal="right" vertical="top" wrapText="1"/>
    </xf>
    <xf numFmtId="164" fontId="33" fillId="0" borderId="0" xfId="44" applyNumberFormat="1" applyFont="1" applyFill="1" applyBorder="1" applyAlignment="1">
      <alignment horizontal="right" vertical="center"/>
    </xf>
    <xf numFmtId="164" fontId="33" fillId="0" borderId="0" xfId="45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wrapText="1"/>
    </xf>
    <xf numFmtId="169" fontId="9" fillId="0" borderId="0" xfId="16" applyNumberFormat="1" applyFont="1" applyFill="1" applyBorder="1" applyAlignment="1">
      <alignment horizontal="right" vertical="top" wrapText="1"/>
    </xf>
    <xf numFmtId="0" fontId="0" fillId="0" borderId="0" xfId="0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6" fillId="0" borderId="0" xfId="0" applyFont="1"/>
    <xf numFmtId="3" fontId="11" fillId="4" borderId="1" xfId="0" applyNumberFormat="1" applyFont="1" applyFill="1" applyBorder="1" applyAlignment="1">
      <alignment horizontal="right" vertical="center" wrapText="1"/>
    </xf>
    <xf numFmtId="3" fontId="9" fillId="4" borderId="1" xfId="0" applyNumberFormat="1" applyFont="1" applyFill="1" applyBorder="1" applyAlignment="1">
      <alignment horizontal="right" vertical="center" wrapText="1"/>
    </xf>
    <xf numFmtId="3" fontId="11" fillId="0" borderId="1" xfId="0" applyNumberFormat="1" applyFont="1" applyBorder="1" applyAlignment="1">
      <alignment horizontal="right" vertical="center" wrapText="1"/>
    </xf>
    <xf numFmtId="164" fontId="3" fillId="0" borderId="1" xfId="44" applyNumberFormat="1" applyFont="1" applyBorder="1" applyAlignment="1">
      <alignment horizontal="right" vertical="center"/>
    </xf>
    <xf numFmtId="164" fontId="3" fillId="6" borderId="1" xfId="45" applyNumberFormat="1" applyFont="1" applyFill="1" applyBorder="1" applyAlignment="1">
      <alignment horizontal="right" vertical="center"/>
    </xf>
    <xf numFmtId="3" fontId="3" fillId="0" borderId="1" xfId="25" applyNumberFormat="1" applyFont="1" applyBorder="1" applyAlignment="1">
      <alignment horizontal="right" vertical="center"/>
    </xf>
    <xf numFmtId="3" fontId="3" fillId="5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166" fontId="3" fillId="0" borderId="1" xfId="0" applyNumberFormat="1" applyFont="1" applyFill="1" applyBorder="1" applyAlignment="1">
      <alignment horizontal="right" vertical="center"/>
    </xf>
    <xf numFmtId="164" fontId="3" fillId="0" borderId="1" xfId="17" applyNumberFormat="1" applyFont="1" applyFill="1" applyBorder="1" applyAlignment="1">
      <alignment horizontal="right" vertical="center"/>
    </xf>
    <xf numFmtId="3" fontId="8" fillId="5" borderId="1" xfId="0" applyNumberFormat="1" applyFont="1" applyFill="1" applyBorder="1" applyAlignment="1">
      <alignment horizontal="right" vertical="center"/>
    </xf>
    <xf numFmtId="4" fontId="8" fillId="5" borderId="1" xfId="0" applyNumberFormat="1" applyFont="1" applyFill="1" applyBorder="1" applyAlignment="1">
      <alignment horizontal="right" vertical="center"/>
    </xf>
    <xf numFmtId="164" fontId="8" fillId="5" borderId="1" xfId="17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164" fontId="8" fillId="5" borderId="1" xfId="0" applyNumberFormat="1" applyFont="1" applyFill="1" applyBorder="1" applyAlignment="1">
      <alignment horizontal="right" vertical="center"/>
    </xf>
    <xf numFmtId="3" fontId="34" fillId="5" borderId="1" xfId="0" applyNumberFormat="1" applyFont="1" applyFill="1" applyBorder="1"/>
    <xf numFmtId="165" fontId="34" fillId="5" borderId="5" xfId="0" applyNumberFormat="1" applyFont="1" applyFill="1" applyBorder="1"/>
    <xf numFmtId="3" fontId="36" fillId="5" borderId="1" xfId="0" applyNumberFormat="1" applyFont="1" applyFill="1" applyBorder="1"/>
    <xf numFmtId="165" fontId="36" fillId="5" borderId="5" xfId="0" applyNumberFormat="1" applyFont="1" applyFill="1" applyBorder="1"/>
    <xf numFmtId="3" fontId="7" fillId="3" borderId="2" xfId="0" applyNumberFormat="1" applyFont="1" applyFill="1" applyBorder="1" applyAlignment="1">
      <alignment horizontal="center" vertical="center"/>
    </xf>
    <xf numFmtId="3" fontId="8" fillId="3" borderId="2" xfId="0" applyNumberFormat="1" applyFont="1" applyFill="1" applyBorder="1" applyAlignment="1">
      <alignment horizontal="center" wrapText="1"/>
    </xf>
    <xf numFmtId="3" fontId="9" fillId="4" borderId="1" xfId="0" applyNumberFormat="1" applyFont="1" applyFill="1" applyBorder="1" applyAlignment="1">
      <alignment vertical="center"/>
    </xf>
    <xf numFmtId="3" fontId="3" fillId="0" borderId="0" xfId="3" applyNumberFormat="1" applyFont="1" applyBorder="1" applyAlignment="1">
      <alignment wrapText="1"/>
    </xf>
    <xf numFmtId="3" fontId="3" fillId="0" borderId="0" xfId="3" applyNumberFormat="1" applyFont="1" applyBorder="1" applyAlignment="1">
      <alignment horizontal="center" wrapText="1"/>
    </xf>
    <xf numFmtId="3" fontId="3" fillId="0" borderId="0" xfId="3" applyNumberFormat="1" applyFont="1" applyBorder="1" applyAlignment="1">
      <alignment horizontal="right" vertical="center"/>
    </xf>
    <xf numFmtId="3" fontId="0" fillId="0" borderId="0" xfId="0" applyNumberFormat="1" applyBorder="1"/>
    <xf numFmtId="3" fontId="8" fillId="3" borderId="2" xfId="0" applyNumberFormat="1" applyFont="1" applyFill="1" applyBorder="1" applyAlignment="1">
      <alignment horizontal="center" vertical="center" wrapText="1"/>
    </xf>
    <xf numFmtId="3" fontId="7" fillId="4" borderId="10" xfId="0" applyNumberFormat="1" applyFont="1" applyFill="1" applyBorder="1" applyAlignment="1">
      <alignment horizontal="center"/>
    </xf>
    <xf numFmtId="3" fontId="11" fillId="4" borderId="1" xfId="0" applyNumberFormat="1" applyFont="1" applyFill="1" applyBorder="1" applyAlignment="1">
      <alignment vertical="center"/>
    </xf>
    <xf numFmtId="3" fontId="3" fillId="0" borderId="1" xfId="27" applyNumberFormat="1" applyFont="1" applyBorder="1" applyAlignment="1">
      <alignment horizontal="right" vertical="center"/>
    </xf>
    <xf numFmtId="3" fontId="3" fillId="0" borderId="1" xfId="27" applyNumberFormat="1" applyFont="1" applyBorder="1" applyAlignment="1">
      <alignment horizontal="left" vertical="center" wrapText="1"/>
    </xf>
    <xf numFmtId="0" fontId="35" fillId="0" borderId="0" xfId="0" applyFont="1"/>
    <xf numFmtId="0" fontId="35" fillId="4" borderId="2" xfId="0" applyFont="1" applyFill="1" applyBorder="1" applyAlignment="1">
      <alignment vertical="center" wrapText="1"/>
    </xf>
    <xf numFmtId="3" fontId="3" fillId="5" borderId="1" xfId="30" applyNumberFormat="1" applyFont="1" applyFill="1" applyBorder="1" applyAlignment="1">
      <alignment horizontal="right" vertical="center"/>
    </xf>
    <xf numFmtId="3" fontId="3" fillId="0" borderId="1" xfId="30" applyNumberFormat="1" applyFont="1" applyBorder="1" applyAlignment="1">
      <alignment horizontal="right" vertical="center"/>
    </xf>
    <xf numFmtId="2" fontId="3" fillId="5" borderId="1" xfId="8" applyNumberFormat="1" applyFont="1" applyFill="1" applyBorder="1" applyAlignment="1">
      <alignment horizontal="right" vertical="center"/>
    </xf>
    <xf numFmtId="3" fontId="8" fillId="4" borderId="1" xfId="19" applyNumberFormat="1" applyFont="1" applyFill="1" applyBorder="1" applyAlignment="1">
      <alignment horizontal="center" vertical="center" wrapText="1"/>
    </xf>
    <xf numFmtId="2" fontId="8" fillId="4" borderId="1" xfId="19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3" fontId="34" fillId="0" borderId="0" xfId="0" applyNumberFormat="1" applyFont="1" applyAlignment="1">
      <alignment vertical="center"/>
    </xf>
    <xf numFmtId="3" fontId="3" fillId="0" borderId="1" xfId="2" applyNumberFormat="1" applyFont="1" applyFill="1" applyBorder="1" applyAlignment="1">
      <alignment horizontal="right" vertical="center"/>
    </xf>
    <xf numFmtId="3" fontId="36" fillId="5" borderId="1" xfId="0" applyNumberFormat="1" applyFont="1" applyFill="1" applyBorder="1" applyAlignment="1">
      <alignment vertical="center"/>
    </xf>
    <xf numFmtId="2" fontId="36" fillId="5" borderId="1" xfId="0" applyNumberFormat="1" applyFont="1" applyFill="1" applyBorder="1" applyAlignment="1">
      <alignment vertical="center"/>
    </xf>
    <xf numFmtId="2" fontId="3" fillId="0" borderId="1" xfId="16" applyNumberFormat="1" applyFont="1" applyBorder="1" applyAlignment="1">
      <alignment horizontal="right" vertical="center"/>
    </xf>
    <xf numFmtId="3" fontId="3" fillId="5" borderId="1" xfId="46" applyNumberFormat="1" applyFont="1" applyFill="1" applyBorder="1" applyAlignment="1">
      <alignment horizontal="right" vertical="center"/>
    </xf>
    <xf numFmtId="3" fontId="3" fillId="0" borderId="1" xfId="46" applyNumberFormat="1" applyFont="1" applyBorder="1" applyAlignment="1">
      <alignment horizontal="right" vertical="center"/>
    </xf>
    <xf numFmtId="3" fontId="8" fillId="5" borderId="1" xfId="46" applyNumberFormat="1" applyFont="1" applyFill="1" applyBorder="1" applyAlignment="1">
      <alignment horizontal="center" vertical="center" wrapText="1"/>
    </xf>
    <xf numFmtId="2" fontId="8" fillId="5" borderId="1" xfId="46" applyNumberFormat="1" applyFont="1" applyFill="1" applyBorder="1" applyAlignment="1">
      <alignment horizontal="center" vertical="center" wrapText="1"/>
    </xf>
    <xf numFmtId="2" fontId="34" fillId="0" borderId="0" xfId="0" applyNumberFormat="1" applyFont="1" applyAlignment="1">
      <alignment vertical="center"/>
    </xf>
    <xf numFmtId="3" fontId="3" fillId="0" borderId="1" xfId="2" applyNumberFormat="1" applyFont="1" applyFill="1" applyBorder="1" applyAlignment="1">
      <alignment horizontal="left" vertical="center" wrapText="1"/>
    </xf>
    <xf numFmtId="0" fontId="10" fillId="4" borderId="1" xfId="19" applyFont="1" applyFill="1" applyBorder="1" applyAlignment="1">
      <alignment vertical="center" wrapText="1"/>
    </xf>
    <xf numFmtId="0" fontId="3" fillId="0" borderId="1" xfId="30" applyFont="1" applyBorder="1" applyAlignment="1">
      <alignment horizontal="left" vertical="center" wrapText="1"/>
    </xf>
    <xf numFmtId="0" fontId="3" fillId="0" borderId="1" xfId="30" applyFont="1" applyFill="1" applyBorder="1" applyAlignment="1">
      <alignment horizontal="left" vertical="center" wrapText="1"/>
    </xf>
    <xf numFmtId="0" fontId="34" fillId="0" borderId="1" xfId="0" applyFont="1" applyBorder="1" applyAlignment="1">
      <alignment vertical="center" wrapText="1"/>
    </xf>
    <xf numFmtId="0" fontId="36" fillId="5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4" borderId="1" xfId="19" applyFont="1" applyFill="1" applyBorder="1" applyAlignment="1">
      <alignment vertical="center" wrapText="1"/>
    </xf>
    <xf numFmtId="0" fontId="3" fillId="0" borderId="1" xfId="46" applyFont="1" applyBorder="1" applyAlignment="1">
      <alignment horizontal="left" vertical="center" wrapText="1"/>
    </xf>
    <xf numFmtId="0" fontId="34" fillId="0" borderId="0" xfId="0" applyFont="1" applyAlignment="1">
      <alignment vertical="center" wrapText="1"/>
    </xf>
    <xf numFmtId="3" fontId="3" fillId="0" borderId="1" xfId="4" applyNumberFormat="1" applyFont="1" applyFill="1" applyBorder="1" applyAlignment="1">
      <alignment horizontal="right" vertical="center"/>
    </xf>
    <xf numFmtId="0" fontId="35" fillId="0" borderId="0" xfId="0" applyFont="1" applyFill="1"/>
    <xf numFmtId="0" fontId="5" fillId="0" borderId="0" xfId="0" applyFont="1" applyFill="1"/>
    <xf numFmtId="0" fontId="16" fillId="0" borderId="0" xfId="0" applyFont="1" applyFill="1"/>
    <xf numFmtId="0" fontId="15" fillId="0" borderId="0" xfId="0" applyFont="1" applyFill="1"/>
    <xf numFmtId="4" fontId="8" fillId="5" borderId="1" xfId="6" applyNumberFormat="1" applyFont="1" applyFill="1" applyBorder="1" applyAlignment="1">
      <alignment horizontal="right" vertical="center"/>
    </xf>
    <xf numFmtId="0" fontId="8" fillId="4" borderId="2" xfId="20" applyFont="1" applyFill="1" applyBorder="1" applyAlignment="1">
      <alignment wrapText="1"/>
    </xf>
    <xf numFmtId="0" fontId="9" fillId="4" borderId="2" xfId="0" applyFont="1" applyFill="1" applyBorder="1"/>
    <xf numFmtId="3" fontId="1" fillId="0" borderId="0" xfId="9" applyNumberFormat="1"/>
    <xf numFmtId="3" fontId="8" fillId="3" borderId="1" xfId="0" applyNumberFormat="1" applyFont="1" applyFill="1" applyBorder="1" applyAlignment="1">
      <alignment horizontal="center" vertical="center" wrapText="1"/>
    </xf>
    <xf numFmtId="3" fontId="20" fillId="0" borderId="0" xfId="35" applyNumberFormat="1"/>
    <xf numFmtId="0" fontId="1" fillId="0" borderId="0" xfId="9" applyAlignment="1">
      <alignment wrapText="1"/>
    </xf>
    <xf numFmtId="0" fontId="20" fillId="0" borderId="0" xfId="35" applyAlignment="1">
      <alignment wrapText="1"/>
    </xf>
    <xf numFmtId="166" fontId="8" fillId="5" borderId="1" xfId="9" applyNumberFormat="1" applyFont="1" applyFill="1" applyBorder="1" applyAlignment="1">
      <alignment horizontal="right" vertical="center"/>
    </xf>
    <xf numFmtId="3" fontId="20" fillId="0" borderId="0" xfId="36" applyNumberFormat="1"/>
    <xf numFmtId="3" fontId="3" fillId="3" borderId="1" xfId="0" applyNumberFormat="1" applyFont="1" applyFill="1" applyBorder="1" applyAlignment="1">
      <alignment horizontal="right" vertical="center" wrapText="1"/>
    </xf>
    <xf numFmtId="0" fontId="20" fillId="0" borderId="0" xfId="36" applyAlignment="1">
      <alignment wrapText="1"/>
    </xf>
    <xf numFmtId="0" fontId="3" fillId="4" borderId="1" xfId="23" applyFont="1" applyFill="1" applyBorder="1" applyAlignment="1">
      <alignment vertical="center" wrapText="1"/>
    </xf>
    <xf numFmtId="2" fontId="20" fillId="0" borderId="0" xfId="36" applyNumberFormat="1"/>
    <xf numFmtId="2" fontId="7" fillId="4" borderId="1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0" fillId="0" borderId="0" xfId="0" applyAlignment="1">
      <alignment vertical="center"/>
    </xf>
    <xf numFmtId="169" fontId="0" fillId="5" borderId="1" xfId="0" applyNumberFormat="1" applyFill="1" applyBorder="1" applyAlignment="1">
      <alignment wrapText="1"/>
    </xf>
    <xf numFmtId="169" fontId="0" fillId="0" borderId="1" xfId="0" applyNumberFormat="1" applyBorder="1"/>
    <xf numFmtId="169" fontId="0" fillId="5" borderId="1" xfId="0" applyNumberFormat="1" applyFill="1" applyBorder="1"/>
    <xf numFmtId="169" fontId="0" fillId="0" borderId="1" xfId="0" applyNumberFormat="1" applyBorder="1" applyAlignment="1">
      <alignment wrapText="1"/>
    </xf>
    <xf numFmtId="165" fontId="11" fillId="3" borderId="1" xfId="16" applyNumberFormat="1" applyFont="1" applyFill="1" applyBorder="1" applyAlignment="1">
      <alignment horizontal="right" vertical="center" wrapText="1"/>
    </xf>
    <xf numFmtId="165" fontId="9" fillId="3" borderId="1" xfId="16" applyNumberFormat="1" applyFont="1" applyFill="1" applyBorder="1" applyAlignment="1">
      <alignment horizontal="right" vertical="center" wrapText="1"/>
    </xf>
    <xf numFmtId="3" fontId="35" fillId="0" borderId="0" xfId="0" applyNumberFormat="1" applyFont="1"/>
    <xf numFmtId="3" fontId="1" fillId="0" borderId="0" xfId="4" applyNumberFormat="1"/>
    <xf numFmtId="3" fontId="6" fillId="0" borderId="0" xfId="0" applyNumberFormat="1" applyFont="1"/>
    <xf numFmtId="164" fontId="1" fillId="0" borderId="0" xfId="14" applyNumberFormat="1"/>
    <xf numFmtId="0" fontId="6" fillId="0" borderId="0" xfId="0" applyFont="1" applyBorder="1" applyAlignment="1">
      <alignment horizontal="center"/>
    </xf>
    <xf numFmtId="0" fontId="0" fillId="5" borderId="1" xfId="0" applyFont="1" applyFill="1" applyBorder="1" applyAlignment="1">
      <alignment wrapText="1"/>
    </xf>
    <xf numFmtId="0" fontId="25" fillId="0" borderId="0" xfId="0" applyFont="1" applyBorder="1"/>
    <xf numFmtId="3" fontId="11" fillId="6" borderId="0" xfId="0" applyNumberFormat="1" applyFont="1" applyFill="1" applyBorder="1"/>
    <xf numFmtId="0" fontId="7" fillId="8" borderId="1" xfId="0" applyFont="1" applyFill="1" applyBorder="1" applyAlignment="1">
      <alignment vertical="center" wrapText="1"/>
    </xf>
    <xf numFmtId="4" fontId="3" fillId="5" borderId="1" xfId="0" applyNumberFormat="1" applyFont="1" applyFill="1" applyBorder="1" applyAlignment="1">
      <alignment horizontal="right" vertical="center"/>
    </xf>
    <xf numFmtId="166" fontId="8" fillId="5" borderId="1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wrapText="1"/>
    </xf>
    <xf numFmtId="0" fontId="11" fillId="0" borderId="1" xfId="47" applyFont="1" applyFill="1" applyBorder="1" applyAlignment="1">
      <alignment vertical="center" wrapText="1"/>
    </xf>
    <xf numFmtId="3" fontId="11" fillId="5" borderId="1" xfId="47" applyNumberFormat="1" applyFont="1" applyFill="1" applyBorder="1" applyAlignment="1">
      <alignment vertical="center"/>
    </xf>
    <xf numFmtId="2" fontId="11" fillId="5" borderId="1" xfId="0" applyNumberFormat="1" applyFont="1" applyFill="1" applyBorder="1" applyAlignment="1">
      <alignment vertical="center"/>
    </xf>
    <xf numFmtId="3" fontId="11" fillId="0" borderId="1" xfId="47" applyNumberFormat="1" applyFont="1" applyFill="1" applyBorder="1" applyAlignment="1">
      <alignment vertical="center"/>
    </xf>
    <xf numFmtId="3" fontId="11" fillId="5" borderId="1" xfId="0" applyNumberFormat="1" applyFont="1" applyFill="1" applyBorder="1" applyAlignment="1">
      <alignment horizontal="right" wrapText="1"/>
    </xf>
    <xf numFmtId="167" fontId="11" fillId="5" borderId="1" xfId="0" applyNumberFormat="1" applyFont="1" applyFill="1" applyBorder="1" applyAlignment="1">
      <alignment horizontal="right" wrapText="1"/>
    </xf>
    <xf numFmtId="3" fontId="11" fillId="0" borderId="1" xfId="0" applyNumberFormat="1" applyFont="1" applyFill="1" applyBorder="1" applyAlignment="1">
      <alignment horizontal="right"/>
    </xf>
    <xf numFmtId="3" fontId="9" fillId="5" borderId="1" xfId="0" applyNumberFormat="1" applyFont="1" applyFill="1" applyBorder="1" applyAlignment="1">
      <alignment horizontal="right" wrapText="1"/>
    </xf>
    <xf numFmtId="3" fontId="34" fillId="4" borderId="1" xfId="0" applyNumberFormat="1" applyFont="1" applyFill="1" applyBorder="1"/>
    <xf numFmtId="2" fontId="34" fillId="4" borderId="1" xfId="0" applyNumberFormat="1" applyFont="1" applyFill="1" applyBorder="1"/>
    <xf numFmtId="3" fontId="34" fillId="0" borderId="1" xfId="0" applyNumberFormat="1" applyFont="1" applyBorder="1"/>
    <xf numFmtId="3" fontId="9" fillId="4" borderId="1" xfId="0" applyNumberFormat="1" applyFont="1" applyFill="1" applyBorder="1"/>
    <xf numFmtId="2" fontId="36" fillId="4" borderId="1" xfId="0" applyNumberFormat="1" applyFont="1" applyFill="1" applyBorder="1"/>
    <xf numFmtId="3" fontId="3" fillId="0" borderId="1" xfId="27" applyNumberFormat="1" applyFont="1" applyFill="1" applyBorder="1" applyAlignment="1">
      <alignment horizontal="left" vertical="center" wrapText="1"/>
    </xf>
    <xf numFmtId="3" fontId="3" fillId="0" borderId="1" xfId="27" applyNumberFormat="1" applyFont="1" applyFill="1" applyBorder="1" applyAlignment="1">
      <alignment horizontal="right" vertical="center"/>
    </xf>
    <xf numFmtId="166" fontId="3" fillId="5" borderId="1" xfId="0" applyNumberFormat="1" applyFont="1" applyFill="1" applyBorder="1" applyAlignment="1">
      <alignment horizontal="right" vertical="center"/>
    </xf>
    <xf numFmtId="166" fontId="11" fillId="5" borderId="1" xfId="0" applyNumberFormat="1" applyFont="1" applyFill="1" applyBorder="1" applyAlignment="1">
      <alignment horizontal="right" vertical="center"/>
    </xf>
    <xf numFmtId="3" fontId="11" fillId="5" borderId="4" xfId="0" applyNumberFormat="1" applyFont="1" applyFill="1" applyBorder="1" applyAlignment="1">
      <alignment vertical="center"/>
    </xf>
    <xf numFmtId="3" fontId="11" fillId="0" borderId="1" xfId="0" applyNumberFormat="1" applyFont="1" applyFill="1" applyBorder="1" applyAlignment="1">
      <alignment horizontal="right" vertical="center"/>
    </xf>
    <xf numFmtId="3" fontId="9" fillId="4" borderId="4" xfId="0" applyNumberFormat="1" applyFont="1" applyFill="1" applyBorder="1" applyAlignment="1">
      <alignment vertical="center"/>
    </xf>
    <xf numFmtId="4" fontId="9" fillId="4" borderId="4" xfId="0" applyNumberFormat="1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wrapText="1"/>
    </xf>
    <xf numFmtId="0" fontId="11" fillId="0" borderId="1" xfId="29" applyFont="1" applyFill="1" applyBorder="1" applyAlignment="1">
      <alignment horizontal="left" vertical="center" wrapText="1"/>
    </xf>
    <xf numFmtId="3" fontId="11" fillId="5" borderId="1" xfId="29" applyNumberFormat="1" applyFont="1" applyFill="1" applyBorder="1" applyAlignment="1">
      <alignment horizontal="right" vertical="center"/>
    </xf>
    <xf numFmtId="3" fontId="11" fillId="0" borderId="1" xfId="29" applyNumberFormat="1" applyFont="1" applyFill="1" applyBorder="1" applyAlignment="1">
      <alignment horizontal="right" vertical="center"/>
    </xf>
    <xf numFmtId="0" fontId="9" fillId="5" borderId="1" xfId="29" applyFont="1" applyFill="1" applyBorder="1" applyAlignment="1">
      <alignment horizontal="left" vertical="center" wrapText="1"/>
    </xf>
    <xf numFmtId="3" fontId="9" fillId="5" borderId="1" xfId="29" applyNumberFormat="1" applyFont="1" applyFill="1" applyBorder="1" applyAlignment="1">
      <alignment horizontal="right" vertical="center"/>
    </xf>
    <xf numFmtId="0" fontId="0" fillId="5" borderId="1" xfId="0" applyFill="1" applyBorder="1" applyAlignment="1">
      <alignment horizontal="center" wrapText="1"/>
    </xf>
    <xf numFmtId="0" fontId="0" fillId="5" borderId="0" xfId="0" applyFill="1"/>
    <xf numFmtId="0" fontId="5" fillId="0" borderId="0" xfId="0" applyFont="1"/>
    <xf numFmtId="4" fontId="0" fillId="0" borderId="1" xfId="0" applyNumberFormat="1" applyBorder="1"/>
    <xf numFmtId="0" fontId="0" fillId="0" borderId="0" xfId="0" applyFont="1" applyFill="1" applyBorder="1"/>
    <xf numFmtId="4" fontId="0" fillId="0" borderId="0" xfId="0" applyNumberFormat="1" applyFill="1" applyBorder="1"/>
    <xf numFmtId="169" fontId="0" fillId="0" borderId="0" xfId="0" applyNumberFormat="1" applyFill="1" applyBorder="1" applyAlignment="1">
      <alignment wrapText="1"/>
    </xf>
    <xf numFmtId="3" fontId="10" fillId="4" borderId="1" xfId="21" applyNumberFormat="1" applyFont="1" applyFill="1" applyBorder="1" applyAlignment="1">
      <alignment horizontal="right" vertical="center"/>
    </xf>
    <xf numFmtId="3" fontId="10" fillId="0" borderId="1" xfId="21" applyNumberFormat="1" applyFont="1" applyBorder="1" applyAlignment="1">
      <alignment horizontal="right" vertical="center"/>
    </xf>
    <xf numFmtId="3" fontId="24" fillId="0" borderId="1" xfId="42" applyNumberFormat="1" applyFont="1" applyBorder="1" applyAlignment="1">
      <alignment horizontal="right" vertical="center"/>
    </xf>
    <xf numFmtId="3" fontId="8" fillId="4" borderId="1" xfId="21" applyNumberFormat="1" applyFont="1" applyFill="1" applyBorder="1" applyAlignment="1">
      <alignment horizontal="right" vertical="center"/>
    </xf>
    <xf numFmtId="1" fontId="0" fillId="0" borderId="0" xfId="0" applyNumberFormat="1"/>
    <xf numFmtId="1" fontId="0" fillId="6" borderId="0" xfId="0" applyNumberFormat="1" applyFill="1"/>
    <xf numFmtId="1" fontId="18" fillId="0" borderId="6" xfId="15" applyNumberFormat="1" applyFont="1" applyFill="1" applyBorder="1" applyAlignment="1">
      <alignment horizontal="center" textRotation="90" wrapText="1"/>
    </xf>
    <xf numFmtId="1" fontId="0" fillId="0" borderId="0" xfId="16" applyNumberFormat="1" applyFont="1" applyFill="1"/>
    <xf numFmtId="3" fontId="7" fillId="4" borderId="1" xfId="0" applyNumberFormat="1" applyFont="1" applyFill="1" applyBorder="1" applyAlignment="1">
      <alignment horizontal="center" vertical="center"/>
    </xf>
    <xf numFmtId="3" fontId="8" fillId="4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/>
    <xf numFmtId="0" fontId="0" fillId="0" borderId="0" xfId="0"/>
    <xf numFmtId="0" fontId="0" fillId="0" borderId="0" xfId="0" applyFill="1"/>
    <xf numFmtId="3" fontId="0" fillId="0" borderId="0" xfId="0" applyNumberFormat="1"/>
    <xf numFmtId="3" fontId="3" fillId="5" borderId="1" xfId="0" applyNumberFormat="1" applyFont="1" applyFill="1" applyBorder="1" applyAlignment="1">
      <alignment horizontal="right" vertical="center"/>
    </xf>
    <xf numFmtId="166" fontId="3" fillId="5" borderId="5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166" fontId="3" fillId="0" borderId="1" xfId="0" applyNumberFormat="1" applyFont="1" applyFill="1" applyBorder="1" applyAlignment="1">
      <alignment horizontal="right" vertical="center"/>
    </xf>
    <xf numFmtId="164" fontId="3" fillId="0" borderId="1" xfId="26" applyNumberFormat="1" applyFont="1" applyFill="1" applyBorder="1" applyAlignment="1">
      <alignment horizontal="right" vertical="center"/>
    </xf>
    <xf numFmtId="3" fontId="8" fillId="5" borderId="1" xfId="0" applyNumberFormat="1" applyFont="1" applyFill="1" applyBorder="1" applyAlignment="1">
      <alignment horizontal="right" vertical="center"/>
    </xf>
    <xf numFmtId="4" fontId="8" fillId="5" borderId="1" xfId="0" applyNumberFormat="1" applyFont="1" applyFill="1" applyBorder="1" applyAlignment="1">
      <alignment horizontal="right" vertical="center"/>
    </xf>
    <xf numFmtId="164" fontId="8" fillId="5" borderId="1" xfId="26" applyNumberFormat="1" applyFont="1" applyFill="1" applyBorder="1" applyAlignment="1">
      <alignment horizontal="right" vertical="center"/>
    </xf>
    <xf numFmtId="2" fontId="0" fillId="0" borderId="0" xfId="0" applyNumberFormat="1"/>
    <xf numFmtId="0" fontId="0" fillId="5" borderId="1" xfId="0" applyFill="1" applyBorder="1"/>
    <xf numFmtId="3" fontId="9" fillId="5" borderId="1" xfId="0" applyNumberFormat="1" applyFont="1" applyFill="1" applyBorder="1" applyAlignment="1">
      <alignment vertical="center"/>
    </xf>
    <xf numFmtId="166" fontId="8" fillId="5" borderId="1" xfId="0" applyNumberFormat="1" applyFont="1" applyFill="1" applyBorder="1" applyAlignment="1">
      <alignment horizontal="right" vertical="center"/>
    </xf>
    <xf numFmtId="3" fontId="11" fillId="5" borderId="1" xfId="0" applyNumberFormat="1" applyFont="1" applyFill="1" applyBorder="1" applyAlignment="1">
      <alignment vertical="center"/>
    </xf>
    <xf numFmtId="0" fontId="0" fillId="0" borderId="1" xfId="0" applyBorder="1"/>
    <xf numFmtId="3" fontId="34" fillId="5" borderId="1" xfId="0" applyNumberFormat="1" applyFont="1" applyFill="1" applyBorder="1"/>
    <xf numFmtId="3" fontId="36" fillId="5" borderId="1" xfId="0" applyNumberFormat="1" applyFont="1" applyFill="1" applyBorder="1"/>
    <xf numFmtId="2" fontId="34" fillId="0" borderId="1" xfId="0" applyNumberFormat="1" applyFont="1" applyFill="1" applyBorder="1" applyAlignment="1">
      <alignment vertical="center"/>
    </xf>
    <xf numFmtId="3" fontId="3" fillId="0" borderId="1" xfId="30" applyNumberFormat="1" applyFont="1" applyFill="1" applyBorder="1" applyAlignment="1">
      <alignment horizontal="right" vertical="center"/>
    </xf>
    <xf numFmtId="3" fontId="3" fillId="8" borderId="1" xfId="0" applyNumberFormat="1" applyFont="1" applyFill="1" applyBorder="1" applyAlignment="1">
      <alignment horizontal="right" vertical="center" wrapText="1"/>
    </xf>
    <xf numFmtId="0" fontId="0" fillId="0" borderId="0" xfId="0"/>
    <xf numFmtId="0" fontId="0" fillId="0" borderId="0" xfId="0" applyFill="1"/>
    <xf numFmtId="0" fontId="0" fillId="0" borderId="1" xfId="0" applyFill="1" applyBorder="1"/>
    <xf numFmtId="0" fontId="0" fillId="0" borderId="0" xfId="0" applyAlignment="1">
      <alignment wrapText="1"/>
    </xf>
    <xf numFmtId="165" fontId="0" fillId="0" borderId="0" xfId="0" applyNumberFormat="1"/>
    <xf numFmtId="0" fontId="0" fillId="0" borderId="0" xfId="0" applyBorder="1"/>
    <xf numFmtId="0" fontId="0" fillId="0" borderId="1" xfId="0" applyBorder="1"/>
    <xf numFmtId="0" fontId="6" fillId="0" borderId="1" xfId="0" applyFont="1" applyBorder="1"/>
    <xf numFmtId="0" fontId="31" fillId="0" borderId="0" xfId="0" applyFont="1" applyBorder="1" applyAlignment="1">
      <alignment horizontal="justify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0" fillId="0" borderId="0" xfId="0" applyFill="1" applyAlignment="1">
      <alignment wrapText="1"/>
    </xf>
    <xf numFmtId="4" fontId="0" fillId="0" borderId="1" xfId="0" applyNumberFormat="1" applyFill="1" applyBorder="1"/>
    <xf numFmtId="0" fontId="0" fillId="0" borderId="1" xfId="0" applyFill="1" applyBorder="1" applyAlignment="1">
      <alignment horizontal="center" wrapText="1"/>
    </xf>
    <xf numFmtId="169" fontId="0" fillId="0" borderId="1" xfId="0" applyNumberFormat="1" applyFill="1" applyBorder="1"/>
    <xf numFmtId="165" fontId="0" fillId="0" borderId="0" xfId="0" applyNumberFormat="1" applyFill="1"/>
    <xf numFmtId="0" fontId="25" fillId="0" borderId="0" xfId="0" applyFont="1"/>
    <xf numFmtId="0" fontId="25" fillId="5" borderId="1" xfId="0" applyFont="1" applyFill="1" applyBorder="1" applyAlignment="1">
      <alignment horizontal="center"/>
    </xf>
    <xf numFmtId="0" fontId="25" fillId="5" borderId="1" xfId="0" applyFont="1" applyFill="1" applyBorder="1" applyAlignment="1">
      <alignment wrapText="1"/>
    </xf>
    <xf numFmtId="0" fontId="25" fillId="5" borderId="1" xfId="0" applyFont="1" applyFill="1" applyBorder="1" applyAlignment="1">
      <alignment horizontal="center" wrapText="1"/>
    </xf>
    <xf numFmtId="169" fontId="25" fillId="5" borderId="1" xfId="0" applyNumberFormat="1" applyFont="1" applyFill="1" applyBorder="1"/>
    <xf numFmtId="169" fontId="25" fillId="0" borderId="1" xfId="0" applyNumberFormat="1" applyFont="1" applyBorder="1" applyAlignment="1">
      <alignment wrapText="1"/>
    </xf>
    <xf numFmtId="169" fontId="25" fillId="0" borderId="1" xfId="0" applyNumberFormat="1" applyFont="1" applyBorder="1"/>
    <xf numFmtId="169" fontId="25" fillId="5" borderId="1" xfId="0" applyNumberFormat="1" applyFont="1" applyFill="1" applyBorder="1" applyAlignment="1">
      <alignment wrapText="1"/>
    </xf>
    <xf numFmtId="4" fontId="25" fillId="5" borderId="1" xfId="0" applyNumberFormat="1" applyFont="1" applyFill="1" applyBorder="1"/>
    <xf numFmtId="0" fontId="25" fillId="0" borderId="1" xfId="0" applyFont="1" applyFill="1" applyBorder="1" applyAlignment="1">
      <alignment wrapText="1"/>
    </xf>
    <xf numFmtId="0" fontId="25" fillId="0" borderId="1" xfId="0" applyFont="1" applyFill="1" applyBorder="1" applyAlignment="1">
      <alignment horizontal="center" wrapText="1"/>
    </xf>
    <xf numFmtId="0" fontId="25" fillId="0" borderId="1" xfId="0" applyFont="1" applyFill="1" applyBorder="1"/>
    <xf numFmtId="169" fontId="25" fillId="0" borderId="1" xfId="0" applyNumberFormat="1" applyFont="1" applyFill="1" applyBorder="1" applyAlignment="1">
      <alignment wrapText="1"/>
    </xf>
    <xf numFmtId="169" fontId="25" fillId="0" borderId="1" xfId="0" applyNumberFormat="1" applyFont="1" applyFill="1" applyBorder="1"/>
    <xf numFmtId="3" fontId="3" fillId="0" borderId="1" xfId="44" applyNumberFormat="1" applyFont="1" applyBorder="1" applyAlignment="1">
      <alignment horizontal="right" vertical="center"/>
    </xf>
    <xf numFmtId="3" fontId="3" fillId="6" borderId="1" xfId="45" applyNumberFormat="1" applyFont="1" applyFill="1" applyBorder="1" applyAlignment="1">
      <alignment horizontal="right" vertical="center"/>
    </xf>
    <xf numFmtId="0" fontId="0" fillId="26" borderId="0" xfId="0" applyFill="1"/>
    <xf numFmtId="0" fontId="34" fillId="26" borderId="0" xfId="0" applyFont="1" applyFill="1" applyAlignment="1">
      <alignment vertical="center" wrapText="1"/>
    </xf>
    <xf numFmtId="3" fontId="34" fillId="26" borderId="0" xfId="0" applyNumberFormat="1" applyFont="1" applyFill="1" applyAlignment="1">
      <alignment vertical="center"/>
    </xf>
    <xf numFmtId="2" fontId="34" fillId="26" borderId="0" xfId="0" applyNumberFormat="1" applyFont="1" applyFill="1" applyAlignment="1">
      <alignment vertical="center"/>
    </xf>
    <xf numFmtId="0" fontId="3" fillId="0" borderId="1" xfId="38" applyFont="1" applyFill="1" applyBorder="1" applyAlignment="1">
      <alignment horizontal="left" vertical="top" wrapText="1"/>
    </xf>
    <xf numFmtId="3" fontId="3" fillId="0" borderId="1" xfId="12" applyNumberFormat="1" applyFont="1" applyFill="1" applyBorder="1" applyAlignment="1">
      <alignment horizontal="right" vertical="center"/>
    </xf>
    <xf numFmtId="169" fontId="0" fillId="0" borderId="0" xfId="0" applyNumberFormat="1"/>
    <xf numFmtId="0" fontId="25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26" fillId="5" borderId="8" xfId="0" applyFont="1" applyFill="1" applyBorder="1"/>
    <xf numFmtId="0" fontId="26" fillId="5" borderId="1" xfId="0" applyFont="1" applyFill="1" applyBorder="1" applyAlignment="1">
      <alignment horizontal="right"/>
    </xf>
    <xf numFmtId="3" fontId="11" fillId="0" borderId="1" xfId="0" applyNumberFormat="1" applyFont="1" applyFill="1" applyBorder="1"/>
    <xf numFmtId="3" fontId="25" fillId="0" borderId="1" xfId="0" applyNumberFormat="1" applyFont="1" applyFill="1" applyBorder="1"/>
    <xf numFmtId="3" fontId="34" fillId="0" borderId="1" xfId="0" applyNumberFormat="1" applyFont="1" applyBorder="1" applyAlignment="1">
      <alignment vertical="center"/>
    </xf>
    <xf numFmtId="3" fontId="34" fillId="5" borderId="1" xfId="0" applyNumberFormat="1" applyFont="1" applyFill="1" applyBorder="1" applyAlignment="1">
      <alignment vertical="center"/>
    </xf>
    <xf numFmtId="3" fontId="34" fillId="0" borderId="1" xfId="0" applyNumberFormat="1" applyFont="1" applyFill="1" applyBorder="1" applyAlignment="1">
      <alignment vertical="center"/>
    </xf>
    <xf numFmtId="0" fontId="34" fillId="0" borderId="1" xfId="0" applyFont="1" applyFill="1" applyBorder="1" applyAlignment="1">
      <alignment vertical="center" wrapText="1"/>
    </xf>
    <xf numFmtId="0" fontId="34" fillId="6" borderId="1" xfId="0" applyFont="1" applyFill="1" applyBorder="1" applyAlignment="1">
      <alignment vertical="center" wrapText="1"/>
    </xf>
    <xf numFmtId="3" fontId="34" fillId="6" borderId="1" xfId="0" applyNumberFormat="1" applyFont="1" applyFill="1" applyBorder="1" applyAlignment="1">
      <alignment vertical="center"/>
    </xf>
    <xf numFmtId="0" fontId="8" fillId="5" borderId="1" xfId="9" applyFont="1" applyFill="1" applyBorder="1" applyAlignment="1">
      <alignment vertical="center" wrapText="1"/>
    </xf>
    <xf numFmtId="2" fontId="3" fillId="8" borderId="1" xfId="0" applyNumberFormat="1" applyFont="1" applyFill="1" applyBorder="1" applyAlignment="1">
      <alignment horizontal="right" vertical="center" wrapText="1"/>
    </xf>
    <xf numFmtId="0" fontId="3" fillId="0" borderId="1" xfId="36" applyFont="1" applyFill="1" applyBorder="1" applyAlignment="1">
      <alignment horizontal="left" vertical="center" wrapText="1"/>
    </xf>
    <xf numFmtId="3" fontId="3" fillId="0" borderId="1" xfId="36" applyNumberFormat="1" applyFont="1" applyFill="1" applyBorder="1" applyAlignment="1">
      <alignment horizontal="right" vertical="center"/>
    </xf>
    <xf numFmtId="0" fontId="8" fillId="5" borderId="1" xfId="12" applyFont="1" applyFill="1" applyBorder="1" applyAlignment="1">
      <alignment vertical="center" wrapText="1"/>
    </xf>
    <xf numFmtId="4" fontId="0" fillId="5" borderId="1" xfId="0" applyNumberFormat="1" applyFill="1" applyBorder="1"/>
    <xf numFmtId="169" fontId="11" fillId="5" borderId="1" xfId="29" applyNumberFormat="1" applyFont="1" applyFill="1" applyBorder="1" applyAlignment="1">
      <alignment horizontal="right" vertical="center"/>
    </xf>
    <xf numFmtId="169" fontId="9" fillId="5" borderId="1" xfId="29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8" fillId="5" borderId="1" xfId="5" applyFont="1" applyFill="1" applyBorder="1" applyAlignment="1">
      <alignment horizontal="left" vertical="center" wrapText="1"/>
    </xf>
    <xf numFmtId="0" fontId="11" fillId="4" borderId="1" xfId="0" applyFont="1" applyFill="1" applyBorder="1"/>
    <xf numFmtId="0" fontId="11" fillId="4" borderId="1" xfId="0" applyFont="1" applyFill="1" applyBorder="1" applyAlignment="1">
      <alignment horizontal="center" wrapText="1"/>
    </xf>
    <xf numFmtId="3" fontId="11" fillId="4" borderId="1" xfId="0" applyNumberFormat="1" applyFont="1" applyFill="1" applyBorder="1" applyAlignment="1">
      <alignment wrapText="1"/>
    </xf>
    <xf numFmtId="0" fontId="11" fillId="4" borderId="1" xfId="0" applyFont="1" applyFill="1" applyBorder="1" applyAlignment="1">
      <alignment wrapText="1"/>
    </xf>
    <xf numFmtId="0" fontId="34" fillId="0" borderId="1" xfId="0" applyFont="1" applyBorder="1"/>
    <xf numFmtId="0" fontId="34" fillId="0" borderId="1" xfId="0" applyFont="1" applyFill="1" applyBorder="1"/>
    <xf numFmtId="3" fontId="34" fillId="0" borderId="1" xfId="0" applyNumberFormat="1" applyFont="1" applyFill="1" applyBorder="1"/>
    <xf numFmtId="2" fontId="34" fillId="5" borderId="1" xfId="0" applyNumberFormat="1" applyFont="1" applyFill="1" applyBorder="1" applyAlignment="1">
      <alignment vertical="center"/>
    </xf>
    <xf numFmtId="0" fontId="3" fillId="0" borderId="1" xfId="34" applyFont="1" applyBorder="1" applyAlignment="1">
      <alignment horizontal="left" vertical="center" wrapText="1"/>
    </xf>
    <xf numFmtId="0" fontId="8" fillId="5" borderId="1" xfId="6" applyFont="1" applyFill="1" applyBorder="1" applyAlignment="1">
      <alignment vertical="center" wrapText="1"/>
    </xf>
    <xf numFmtId="0" fontId="3" fillId="0" borderId="1" xfId="35" applyFont="1" applyBorder="1" applyAlignment="1">
      <alignment horizontal="left" vertical="center" wrapText="1"/>
    </xf>
    <xf numFmtId="0" fontId="3" fillId="0" borderId="1" xfId="36" applyFont="1" applyBorder="1" applyAlignment="1">
      <alignment horizontal="left" vertical="center" wrapText="1"/>
    </xf>
    <xf numFmtId="3" fontId="3" fillId="0" borderId="1" xfId="36" applyNumberFormat="1" applyFont="1" applyBorder="1" applyAlignment="1">
      <alignment horizontal="right" vertical="center"/>
    </xf>
    <xf numFmtId="3" fontId="34" fillId="8" borderId="1" xfId="0" applyNumberFormat="1" applyFont="1" applyFill="1" applyBorder="1" applyAlignment="1">
      <alignment vertical="center"/>
    </xf>
    <xf numFmtId="0" fontId="3" fillId="5" borderId="1" xfId="11" applyFont="1" applyFill="1" applyBorder="1" applyAlignment="1">
      <alignment horizontal="center" textRotation="90" wrapText="1"/>
    </xf>
    <xf numFmtId="0" fontId="3" fillId="5" borderId="1" xfId="11" applyFont="1" applyFill="1" applyBorder="1" applyAlignment="1">
      <alignment wrapText="1"/>
    </xf>
    <xf numFmtId="3" fontId="3" fillId="5" borderId="1" xfId="11" applyNumberFormat="1" applyFont="1" applyFill="1" applyBorder="1" applyAlignment="1">
      <alignment horizontal="right" vertical="center"/>
    </xf>
    <xf numFmtId="0" fontId="3" fillId="0" borderId="1" xfId="37" applyFont="1" applyFill="1" applyBorder="1" applyAlignment="1">
      <alignment horizontal="left" vertical="center" wrapText="1"/>
    </xf>
    <xf numFmtId="3" fontId="3" fillId="5" borderId="1" xfId="12" applyNumberFormat="1" applyFont="1" applyFill="1" applyBorder="1" applyAlignment="1">
      <alignment horizontal="right" vertical="center"/>
    </xf>
    <xf numFmtId="164" fontId="3" fillId="8" borderId="1" xfId="14" applyNumberFormat="1" applyFont="1" applyFill="1" applyBorder="1" applyAlignment="1">
      <alignment horizontal="right" vertical="center"/>
    </xf>
    <xf numFmtId="3" fontId="3" fillId="8" borderId="1" xfId="14" applyNumberFormat="1" applyFont="1" applyFill="1" applyBorder="1" applyAlignment="1">
      <alignment horizontal="right" vertical="center"/>
    </xf>
    <xf numFmtId="0" fontId="3" fillId="8" borderId="1" xfId="14" applyFont="1" applyFill="1" applyBorder="1" applyAlignment="1">
      <alignment vertical="center" wrapText="1"/>
    </xf>
    <xf numFmtId="0" fontId="8" fillId="8" borderId="1" xfId="14" applyFont="1" applyFill="1" applyBorder="1" applyAlignment="1">
      <alignment horizontal="center" vertical="center" textRotation="90" wrapText="1"/>
    </xf>
    <xf numFmtId="0" fontId="3" fillId="8" borderId="1" xfId="14" applyFont="1" applyFill="1" applyBorder="1" applyAlignment="1">
      <alignment horizontal="center" vertical="center" textRotation="90" wrapText="1"/>
    </xf>
    <xf numFmtId="0" fontId="3" fillId="0" borderId="1" xfId="40" applyFont="1" applyBorder="1" applyAlignment="1">
      <alignment horizontal="left" vertical="center" wrapText="1"/>
    </xf>
    <xf numFmtId="0" fontId="8" fillId="8" borderId="1" xfId="14" applyFont="1" applyFill="1" applyBorder="1" applyAlignment="1">
      <alignment vertical="center"/>
    </xf>
    <xf numFmtId="3" fontId="0" fillId="0" borderId="1" xfId="0" applyNumberFormat="1" applyBorder="1"/>
    <xf numFmtId="49" fontId="11" fillId="0" borderId="1" xfId="47" applyNumberFormat="1" applyFont="1" applyFill="1" applyBorder="1" applyAlignment="1">
      <alignment vertical="center" wrapText="1"/>
    </xf>
    <xf numFmtId="49" fontId="34" fillId="0" borderId="1" xfId="0" applyNumberFormat="1" applyFont="1" applyBorder="1" applyAlignment="1">
      <alignment vertical="center" wrapText="1"/>
    </xf>
    <xf numFmtId="49" fontId="8" fillId="5" borderId="1" xfId="5" applyNumberFormat="1" applyFont="1" applyFill="1" applyBorder="1" applyAlignment="1">
      <alignment horizontal="left" vertical="center" wrapText="1"/>
    </xf>
    <xf numFmtId="3" fontId="3" fillId="0" borderId="1" xfId="92" applyNumberFormat="1" applyFont="1" applyFill="1" applyBorder="1" applyAlignment="1">
      <alignment horizontal="right" vertical="center"/>
    </xf>
    <xf numFmtId="164" fontId="3" fillId="0" borderId="1" xfId="92" applyNumberFormat="1" applyFont="1" applyFill="1" applyBorder="1" applyAlignment="1">
      <alignment horizontal="right" vertical="center"/>
    </xf>
    <xf numFmtId="3" fontId="7" fillId="5" borderId="1" xfId="0" applyNumberFormat="1" applyFont="1" applyFill="1" applyBorder="1" applyAlignment="1">
      <alignment vertical="center"/>
    </xf>
    <xf numFmtId="3" fontId="0" fillId="5" borderId="1" xfId="0" applyNumberFormat="1" applyFill="1" applyBorder="1"/>
    <xf numFmtId="0" fontId="6" fillId="5" borderId="1" xfId="0" applyFont="1" applyFill="1" applyBorder="1"/>
    <xf numFmtId="3" fontId="6" fillId="5" borderId="1" xfId="0" applyNumberFormat="1" applyFont="1" applyFill="1" applyBorder="1"/>
    <xf numFmtId="0" fontId="31" fillId="0" borderId="1" xfId="0" applyFont="1" applyBorder="1" applyAlignment="1">
      <alignment vertical="center" wrapText="1"/>
    </xf>
    <xf numFmtId="3" fontId="31" fillId="5" borderId="1" xfId="0" applyNumberFormat="1" applyFont="1" applyFill="1" applyBorder="1" applyAlignment="1">
      <alignment vertical="center"/>
    </xf>
    <xf numFmtId="2" fontId="31" fillId="5" borderId="1" xfId="0" applyNumberFormat="1" applyFont="1" applyFill="1" applyBorder="1" applyAlignment="1">
      <alignment vertical="center"/>
    </xf>
    <xf numFmtId="3" fontId="31" fillId="0" borderId="1" xfId="0" applyNumberFormat="1" applyFont="1" applyBorder="1" applyAlignment="1">
      <alignment vertical="center"/>
    </xf>
    <xf numFmtId="0" fontId="59" fillId="5" borderId="1" xfId="0" applyFont="1" applyFill="1" applyBorder="1" applyAlignment="1">
      <alignment vertical="center" wrapText="1"/>
    </xf>
    <xf numFmtId="3" fontId="59" fillId="5" borderId="1" xfId="0" applyNumberFormat="1" applyFont="1" applyFill="1" applyBorder="1" applyAlignment="1">
      <alignment vertical="center"/>
    </xf>
    <xf numFmtId="2" fontId="59" fillId="5" borderId="1" xfId="0" applyNumberFormat="1" applyFont="1" applyFill="1" applyBorder="1" applyAlignment="1">
      <alignment vertical="center"/>
    </xf>
    <xf numFmtId="2" fontId="3" fillId="0" borderId="1" xfId="16" applyNumberFormat="1" applyFont="1" applyFill="1" applyBorder="1" applyAlignment="1">
      <alignment horizontal="right" vertical="center"/>
    </xf>
    <xf numFmtId="2" fontId="34" fillId="0" borderId="1" xfId="0" applyNumberFormat="1" applyFont="1" applyBorder="1" applyAlignment="1">
      <alignment vertical="center"/>
    </xf>
    <xf numFmtId="0" fontId="31" fillId="0" borderId="1" xfId="0" applyFont="1" applyFill="1" applyBorder="1" applyAlignment="1">
      <alignment vertical="center" wrapText="1"/>
    </xf>
    <xf numFmtId="3" fontId="31" fillId="0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34" fillId="0" borderId="1" xfId="0" applyFont="1" applyBorder="1" applyAlignment="1">
      <alignment wrapText="1"/>
    </xf>
    <xf numFmtId="2" fontId="34" fillId="5" borderId="1" xfId="0" applyNumberFormat="1" applyFont="1" applyFill="1" applyBorder="1"/>
    <xf numFmtId="2" fontId="36" fillId="5" borderId="1" xfId="0" applyNumberFormat="1" applyFont="1" applyFill="1" applyBorder="1"/>
    <xf numFmtId="0" fontId="36" fillId="5" borderId="1" xfId="0" applyFont="1" applyFill="1" applyBorder="1" applyAlignment="1">
      <alignment horizontal="left" wrapText="1"/>
    </xf>
    <xf numFmtId="0" fontId="34" fillId="0" borderId="1" xfId="0" applyFont="1" applyFill="1" applyBorder="1" applyAlignment="1">
      <alignment wrapText="1"/>
    </xf>
    <xf numFmtId="164" fontId="3" fillId="0" borderId="1" xfId="11" applyNumberFormat="1" applyFont="1" applyFill="1" applyBorder="1" applyAlignment="1">
      <alignment horizontal="right" vertical="center"/>
    </xf>
    <xf numFmtId="3" fontId="3" fillId="0" borderId="1" xfId="11" applyNumberFormat="1" applyFont="1" applyFill="1" applyBorder="1" applyAlignment="1">
      <alignment horizontal="right" vertical="center"/>
    </xf>
    <xf numFmtId="3" fontId="6" fillId="5" borderId="1" xfId="0" applyNumberFormat="1" applyFont="1" applyFill="1" applyBorder="1" applyAlignment="1">
      <alignment wrapText="1"/>
    </xf>
    <xf numFmtId="0" fontId="0" fillId="0" borderId="5" xfId="0" applyBorder="1" applyAlignment="1">
      <alignment horizontal="left"/>
    </xf>
    <xf numFmtId="169" fontId="0" fillId="5" borderId="13" xfId="0" applyNumberFormat="1" applyFill="1" applyBorder="1" applyAlignment="1">
      <alignment wrapText="1"/>
    </xf>
    <xf numFmtId="0" fontId="22" fillId="9" borderId="0" xfId="0" applyFont="1" applyFill="1" applyAlignment="1">
      <alignment horizontal="center" wrapText="1"/>
    </xf>
    <xf numFmtId="0" fontId="8" fillId="0" borderId="5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7" fillId="0" borderId="5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31" fillId="0" borderId="5" xfId="0" applyFont="1" applyBorder="1" applyAlignment="1">
      <alignment wrapText="1"/>
    </xf>
    <xf numFmtId="0" fontId="31" fillId="0" borderId="4" xfId="0" applyFont="1" applyBorder="1" applyAlignment="1">
      <alignment wrapText="1"/>
    </xf>
    <xf numFmtId="0" fontId="27" fillId="9" borderId="0" xfId="0" applyFont="1" applyFill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14" xfId="0" applyBorder="1" applyAlignment="1"/>
    <xf numFmtId="0" fontId="38" fillId="0" borderId="12" xfId="0" applyFont="1" applyBorder="1" applyAlignment="1">
      <alignment vertical="center" wrapText="1"/>
    </xf>
    <xf numFmtId="0" fontId="0" fillId="0" borderId="12" xfId="0" applyBorder="1" applyAlignment="1">
      <alignment wrapText="1"/>
    </xf>
    <xf numFmtId="0" fontId="7" fillId="0" borderId="5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0" fillId="0" borderId="5" xfId="0" applyBorder="1" applyAlignment="1">
      <alignment wrapText="1"/>
    </xf>
    <xf numFmtId="0" fontId="0" fillId="0" borderId="13" xfId="0" applyBorder="1" applyAlignment="1"/>
    <xf numFmtId="0" fontId="0" fillId="0" borderId="4" xfId="0" applyBorder="1" applyAlignment="1"/>
    <xf numFmtId="0" fontId="0" fillId="0" borderId="0" xfId="0" applyAlignment="1"/>
    <xf numFmtId="0" fontId="7" fillId="0" borderId="5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12" xfId="0" applyBorder="1" applyAlignment="1"/>
    <xf numFmtId="0" fontId="7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57" fillId="0" borderId="12" xfId="0" applyFont="1" applyBorder="1" applyAlignment="1">
      <alignment horizontal="justify" vertical="center"/>
    </xf>
    <xf numFmtId="0" fontId="27" fillId="26" borderId="0" xfId="0" applyFont="1" applyFill="1" applyAlignment="1">
      <alignment horizont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6" fillId="0" borderId="8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4" fillId="0" borderId="14" xfId="0" applyFont="1" applyBorder="1" applyAlignment="1">
      <alignment vertical="center" wrapText="1"/>
    </xf>
    <xf numFmtId="0" fontId="36" fillId="0" borderId="5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4" fillId="0" borderId="12" xfId="0" applyFont="1" applyBorder="1" applyAlignment="1">
      <alignment wrapText="1"/>
    </xf>
    <xf numFmtId="0" fontId="7" fillId="0" borderId="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2" xfId="24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0" fillId="7" borderId="13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2" fillId="0" borderId="0" xfId="35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6" fillId="5" borderId="0" xfId="0" applyFont="1" applyFill="1" applyAlignment="1"/>
    <xf numFmtId="0" fontId="0" fillId="5" borderId="0" xfId="0" applyFill="1" applyAlignme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25" fillId="0" borderId="1" xfId="0" applyFont="1" applyBorder="1" applyAlignment="1">
      <alignment horizontal="center"/>
    </xf>
    <xf numFmtId="0" fontId="0" fillId="5" borderId="10" xfId="0" applyFont="1" applyFill="1" applyBorder="1" applyAlignment="1">
      <alignment horizontal="center" wrapText="1"/>
    </xf>
    <xf numFmtId="0" fontId="0" fillId="5" borderId="1" xfId="0" applyFont="1" applyFill="1" applyBorder="1" applyAlignment="1">
      <alignment horizontal="center" wrapText="1"/>
    </xf>
    <xf numFmtId="0" fontId="0" fillId="5" borderId="10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31" fillId="0" borderId="5" xfId="0" applyFont="1" applyBorder="1" applyAlignment="1">
      <alignment horizontal="justify" vertical="center" wrapText="1"/>
    </xf>
    <xf numFmtId="0" fontId="31" fillId="0" borderId="13" xfId="0" applyFont="1" applyBorder="1" applyAlignment="1">
      <alignment horizontal="justify" vertical="center" wrapText="1"/>
    </xf>
    <xf numFmtId="0" fontId="31" fillId="0" borderId="4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/>
    <xf numFmtId="0" fontId="3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56" fillId="0" borderId="1" xfId="0" applyFont="1" applyBorder="1" applyAlignment="1">
      <alignment horizontal="center" wrapText="1"/>
    </xf>
    <xf numFmtId="0" fontId="31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26" fillId="0" borderId="1" xfId="0" applyFont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0" fontId="31" fillId="0" borderId="24" xfId="0" applyFont="1" applyBorder="1" applyAlignment="1">
      <alignment horizontal="justify" vertical="center" wrapText="1"/>
    </xf>
    <xf numFmtId="0" fontId="0" fillId="0" borderId="12" xfId="0" applyBorder="1" applyAlignment="1">
      <alignment horizontal="justify" vertical="center" wrapText="1"/>
    </xf>
    <xf numFmtId="0" fontId="31" fillId="0" borderId="12" xfId="0" applyFont="1" applyBorder="1" applyAlignment="1">
      <alignment horizontal="justify" vertical="center"/>
    </xf>
    <xf numFmtId="0" fontId="31" fillId="0" borderId="13" xfId="0" applyFont="1" applyBorder="1" applyAlignment="1">
      <alignment horizontal="justify" vertical="center"/>
    </xf>
    <xf numFmtId="0" fontId="31" fillId="0" borderId="4" xfId="0" applyFont="1" applyBorder="1" applyAlignment="1">
      <alignment horizontal="justify" vertical="center"/>
    </xf>
    <xf numFmtId="0" fontId="6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1" xfId="0" applyFont="1" applyBorder="1" applyAlignment="1"/>
    <xf numFmtId="0" fontId="6" fillId="0" borderId="1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0" fillId="0" borderId="0" xfId="0" applyBorder="1" applyAlignment="1"/>
    <xf numFmtId="0" fontId="6" fillId="0" borderId="8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/>
    <xf numFmtId="0" fontId="31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/>
    <xf numFmtId="0" fontId="31" fillId="0" borderId="1" xfId="0" applyFont="1" applyFill="1" applyBorder="1" applyAlignment="1">
      <alignment horizontal="justify" vertical="center" wrapText="1"/>
    </xf>
    <xf numFmtId="0" fontId="31" fillId="0" borderId="1" xfId="0" applyFont="1" applyFill="1" applyBorder="1" applyAlignment="1">
      <alignment horizontal="justify" vertical="center"/>
    </xf>
    <xf numFmtId="0" fontId="31" fillId="0" borderId="5" xfId="0" applyFont="1" applyFill="1" applyBorder="1" applyAlignment="1">
      <alignment horizontal="justify" vertical="center" wrapText="1"/>
    </xf>
    <xf numFmtId="0" fontId="31" fillId="0" borderId="13" xfId="0" applyFont="1" applyFill="1" applyBorder="1" applyAlignment="1">
      <alignment horizontal="justify" vertical="center" wrapText="1"/>
    </xf>
    <xf numFmtId="0" fontId="31" fillId="0" borderId="4" xfId="0" applyFont="1" applyFill="1" applyBorder="1" applyAlignment="1">
      <alignment horizontal="justify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14" xfId="0" applyFont="1" applyFill="1" applyBorder="1" applyAlignment="1"/>
    <xf numFmtId="0" fontId="25" fillId="0" borderId="1" xfId="0" applyFont="1" applyFill="1" applyBorder="1" applyAlignment="1">
      <alignment horizontal="center"/>
    </xf>
    <xf numFmtId="0" fontId="3" fillId="0" borderId="1" xfId="1" applyFont="1" applyBorder="1" applyAlignment="1">
      <alignment horizontal="left" vertical="center" wrapText="1"/>
    </xf>
    <xf numFmtId="3" fontId="3" fillId="5" borderId="4" xfId="0" applyNumberFormat="1" applyFont="1" applyFill="1" applyBorder="1" applyAlignment="1">
      <alignment horizontal="right" vertical="center"/>
    </xf>
    <xf numFmtId="3" fontId="9" fillId="5" borderId="4" xfId="0" applyNumberFormat="1" applyFont="1" applyFill="1" applyBorder="1" applyAlignment="1">
      <alignment horizontal="right" vertical="center"/>
    </xf>
    <xf numFmtId="3" fontId="9" fillId="5" borderId="1" xfId="0" applyNumberFormat="1" applyFont="1" applyFill="1" applyBorder="1" applyAlignment="1">
      <alignment horizontal="right" vertical="center"/>
    </xf>
    <xf numFmtId="166" fontId="9" fillId="5" borderId="1" xfId="0" applyNumberFormat="1" applyFont="1" applyFill="1" applyBorder="1" applyAlignment="1">
      <alignment horizontal="right" vertical="center"/>
    </xf>
    <xf numFmtId="164" fontId="9" fillId="5" borderId="1" xfId="0" applyNumberFormat="1" applyFont="1" applyFill="1" applyBorder="1" applyAlignment="1">
      <alignment horizontal="right" vertical="center"/>
    </xf>
    <xf numFmtId="0" fontId="10" fillId="0" borderId="1" xfId="18" applyFont="1" applyBorder="1" applyAlignment="1">
      <alignment horizontal="left" vertical="center" wrapText="1"/>
    </xf>
    <xf numFmtId="3" fontId="11" fillId="0" borderId="4" xfId="0" applyNumberFormat="1" applyFont="1" applyFill="1" applyBorder="1" applyAlignment="1">
      <alignment horizontal="right" vertical="center"/>
    </xf>
    <xf numFmtId="3" fontId="11" fillId="5" borderId="4" xfId="0" applyNumberFormat="1" applyFont="1" applyFill="1" applyBorder="1" applyAlignment="1">
      <alignment horizontal="right" vertical="center"/>
    </xf>
    <xf numFmtId="3" fontId="11" fillId="5" borderId="1" xfId="0" applyNumberFormat="1" applyFont="1" applyFill="1" applyBorder="1" applyAlignment="1">
      <alignment horizontal="right" vertical="center"/>
    </xf>
    <xf numFmtId="4" fontId="36" fillId="5" borderId="1" xfId="0" applyNumberFormat="1" applyFont="1" applyFill="1" applyBorder="1" applyAlignment="1">
      <alignment vertical="center"/>
    </xf>
    <xf numFmtId="4" fontId="36" fillId="0" borderId="1" xfId="0" applyNumberFormat="1" applyFont="1" applyFill="1" applyBorder="1" applyAlignment="1">
      <alignment vertical="center"/>
    </xf>
    <xf numFmtId="3" fontId="11" fillId="0" borderId="1" xfId="0" applyNumberFormat="1" applyFont="1" applyFill="1" applyBorder="1" applyAlignment="1">
      <alignment vertical="center"/>
    </xf>
    <xf numFmtId="167" fontId="9" fillId="5" borderId="1" xfId="0" applyNumberFormat="1" applyFont="1" applyFill="1" applyBorder="1" applyAlignment="1">
      <alignment horizontal="right" wrapText="1"/>
    </xf>
    <xf numFmtId="3" fontId="11" fillId="0" borderId="1" xfId="0" applyNumberFormat="1" applyFont="1" applyFill="1" applyBorder="1" applyAlignment="1">
      <alignment horizontal="right" wrapText="1"/>
    </xf>
    <xf numFmtId="0" fontId="7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3" fontId="9" fillId="4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/>
    </xf>
    <xf numFmtId="0" fontId="9" fillId="0" borderId="1" xfId="0" applyFont="1" applyFill="1" applyBorder="1" applyAlignment="1">
      <alignment vertical="center"/>
    </xf>
    <xf numFmtId="0" fontId="6" fillId="0" borderId="1" xfId="0" applyFont="1" applyFill="1" applyBorder="1" applyAlignment="1"/>
    <xf numFmtId="0" fontId="9" fillId="4" borderId="1" xfId="0" applyFont="1" applyFill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4" borderId="5" xfId="0" applyFont="1" applyFill="1" applyBorder="1" applyAlignment="1"/>
    <xf numFmtId="0" fontId="7" fillId="4" borderId="1" xfId="0" applyFont="1" applyFill="1" applyBorder="1" applyAlignment="1">
      <alignment horizontal="left"/>
    </xf>
    <xf numFmtId="0" fontId="1" fillId="0" borderId="12" xfId="4" applyBorder="1" applyAlignment="1"/>
    <xf numFmtId="0" fontId="28" fillId="5" borderId="0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wrapText="1"/>
    </xf>
    <xf numFmtId="0" fontId="28" fillId="0" borderId="0" xfId="0" applyFont="1" applyFill="1" applyBorder="1" applyAlignment="1">
      <alignment horizontal="center" wrapText="1"/>
    </xf>
    <xf numFmtId="0" fontId="30" fillId="0" borderId="0" xfId="0" applyFont="1" applyFill="1" applyBorder="1" applyAlignment="1">
      <alignment horizontal="center" wrapText="1"/>
    </xf>
    <xf numFmtId="0" fontId="29" fillId="0" borderId="0" xfId="43" quotePrefix="1" applyBorder="1"/>
    <xf numFmtId="0" fontId="25" fillId="0" borderId="0" xfId="43" applyFont="1" applyBorder="1"/>
    <xf numFmtId="0" fontId="29" fillId="0" borderId="0" xfId="43" applyBorder="1"/>
    <xf numFmtId="0" fontId="25" fillId="0" borderId="0" xfId="43" applyFont="1" applyFill="1" applyBorder="1" applyAlignment="1"/>
    <xf numFmtId="0" fontId="25" fillId="0" borderId="0" xfId="43" applyFont="1" applyBorder="1" applyAlignment="1">
      <alignment wrapText="1"/>
    </xf>
    <xf numFmtId="0" fontId="29" fillId="0" borderId="0" xfId="43" applyBorder="1" applyAlignment="1"/>
    <xf numFmtId="0" fontId="6" fillId="0" borderId="0" xfId="0" applyFont="1" applyBorder="1" applyAlignment="1"/>
  </cellXfs>
  <cellStyles count="93">
    <cellStyle name="20% - Accent1" xfId="49"/>
    <cellStyle name="20% - Accent2" xfId="50"/>
    <cellStyle name="20% - Accent3" xfId="51"/>
    <cellStyle name="20% - Accent4" xfId="52"/>
    <cellStyle name="20% - Accent5" xfId="53"/>
    <cellStyle name="20% - Accent6" xfId="54"/>
    <cellStyle name="40% - Accent1" xfId="55"/>
    <cellStyle name="40% - Accent2" xfId="56"/>
    <cellStyle name="40% - Accent3" xfId="57"/>
    <cellStyle name="40% - Accent4" xfId="58"/>
    <cellStyle name="40% - Accent5" xfId="59"/>
    <cellStyle name="40% - Accent6" xfId="60"/>
    <cellStyle name="60% - Accent1" xfId="61"/>
    <cellStyle name="60% - Accent2" xfId="62"/>
    <cellStyle name="60% - Accent3" xfId="63"/>
    <cellStyle name="60% - Accent4" xfId="64"/>
    <cellStyle name="60% - Accent5" xfId="65"/>
    <cellStyle name="60% - Accent6" xfId="66"/>
    <cellStyle name="Accent1" xfId="67"/>
    <cellStyle name="Accent2" xfId="68"/>
    <cellStyle name="Accent3" xfId="69"/>
    <cellStyle name="Accent4" xfId="70"/>
    <cellStyle name="Accent5" xfId="71"/>
    <cellStyle name="Accent6" xfId="72"/>
    <cellStyle name="Bad" xfId="73"/>
    <cellStyle name="Calculation" xfId="74"/>
    <cellStyle name="Check Cell" xfId="75"/>
    <cellStyle name="Explanatory Text" xfId="76"/>
    <cellStyle name="Good" xfId="77"/>
    <cellStyle name="Heading 1" xfId="78"/>
    <cellStyle name="Heading 2" xfId="79"/>
    <cellStyle name="Heading 3" xfId="80"/>
    <cellStyle name="Heading 4" xfId="81"/>
    <cellStyle name="Hipervínculo" xfId="43" builtinId="8"/>
    <cellStyle name="Input" xfId="82"/>
    <cellStyle name="Linked Cell" xfId="83"/>
    <cellStyle name="Neutral 2" xfId="84"/>
    <cellStyle name="Normal" xfId="0" builtinId="0"/>
    <cellStyle name="Normal 2" xfId="48"/>
    <cellStyle name="Normal 2 2" xfId="91"/>
    <cellStyle name="Normal 3" xfId="90"/>
    <cellStyle name="Normal_Actividad física grado" xfId="34"/>
    <cellStyle name="Normal_Actividad grado" xfId="30"/>
    <cellStyle name="Normal_ActividadGrado" xfId="19"/>
    <cellStyle name="Normal_ActiviFisicaGrad" xfId="20"/>
    <cellStyle name="Normal_Agente Desviación" xfId="37"/>
    <cellStyle name="Normal_Agente material" xfId="23"/>
    <cellStyle name="Normal_Agente material grad" xfId="36"/>
    <cellStyle name="Normal_Bases" xfId="17"/>
    <cellStyle name="Normal_bases_2" xfId="45"/>
    <cellStyle name="Normal_CNAE-2d. sexo" xfId="46"/>
    <cellStyle name="Normal_CNO grado sexo" xfId="47"/>
    <cellStyle name="Normal_Contrato grado" xfId="3"/>
    <cellStyle name="Normal_Desviación grado" xfId="22"/>
    <cellStyle name="Normal_Desviación grado_1" xfId="35"/>
    <cellStyle name="Normal_Edad, sector y sexo" xfId="1"/>
    <cellStyle name="Normal_Forma contacto grado y sector" xfId="24"/>
    <cellStyle name="Normal_Forma contacto grado y sector_1" xfId="42"/>
    <cellStyle name="Normal_FormaContacto" xfId="21"/>
    <cellStyle name="Normal_Hoja10" xfId="10"/>
    <cellStyle name="Normal_Hoja11" xfId="11"/>
    <cellStyle name="Normal_Hoja12" xfId="12"/>
    <cellStyle name="Normal_Hoja13" xfId="13"/>
    <cellStyle name="Normal_Hoja14" xfId="14"/>
    <cellStyle name="Normal_Hoja15" xfId="15"/>
    <cellStyle name="Normal_Hoja2" xfId="2"/>
    <cellStyle name="Normal_Hoja3" xfId="8"/>
    <cellStyle name="Normal_Hoja4" xfId="4"/>
    <cellStyle name="Normal_Hoja5" xfId="5"/>
    <cellStyle name="Normal_Hoja7" xfId="6"/>
    <cellStyle name="Normal_Hoja8" xfId="7"/>
    <cellStyle name="Normal_Hoja9" xfId="9"/>
    <cellStyle name="Normal_Lesion grado" xfId="38"/>
    <cellStyle name="Normal_Mes, dia, hora grado" xfId="31"/>
    <cellStyle name="Normal_Municipio grado" xfId="29"/>
    <cellStyle name="Normal_Nacionalidad grado_2" xfId="92"/>
    <cellStyle name="Normal_Pais grado" xfId="27"/>
    <cellStyle name="Normal_Parte cuerpo forma contacto" xfId="41"/>
    <cellStyle name="Normal_Parte cuerpo grado" xfId="39"/>
    <cellStyle name="Normal_Parte cuerpo tipo lesion" xfId="40"/>
    <cellStyle name="Normal_Sector grado con baja" xfId="25"/>
    <cellStyle name="Normal_Sector, lugar, sexo, grado" xfId="26"/>
    <cellStyle name="Normal_Sector, sexo,edad" xfId="18"/>
    <cellStyle name="Normal_Tamaño empresa grado_1" xfId="28"/>
    <cellStyle name="Normal_Tipo trabajo grado" xfId="33"/>
    <cellStyle name="Normal_Tipolugar grado" xfId="32"/>
    <cellStyle name="Normal_Totales grado_1" xfId="44"/>
    <cellStyle name="Note" xfId="85"/>
    <cellStyle name="Output" xfId="86"/>
    <cellStyle name="Porcentaje" xfId="16" builtinId="5"/>
    <cellStyle name="Title" xfId="87"/>
    <cellStyle name="Total 2" xfId="88"/>
    <cellStyle name="Warning Text" xfId="89"/>
  </cellStyles>
  <dxfs count="0"/>
  <tableStyles count="0" defaultTableStyle="TableStyleMedium2" defaultPivotStyle="PivotStyleMedium9"/>
  <colors>
    <mruColors>
      <color rgb="FF99CCFF"/>
      <color rgb="FFB7DEE8"/>
      <color rgb="FF66CCFF"/>
      <color rgb="FF6699FF"/>
      <color rgb="FF66FF99"/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workbookViewId="0">
      <selection activeCell="F12" sqref="F12"/>
    </sheetView>
  </sheetViews>
  <sheetFormatPr baseColWidth="10" defaultRowHeight="15"/>
  <cols>
    <col min="1" max="1" width="11.42578125" style="411"/>
    <col min="2" max="2" width="115.28515625" style="411" customWidth="1"/>
    <col min="3" max="16384" width="11.42578125" style="411"/>
  </cols>
  <sheetData>
    <row r="1" spans="1:12" ht="54" customHeight="1">
      <c r="A1" s="685" t="s">
        <v>938</v>
      </c>
      <c r="B1" s="685"/>
      <c r="C1" s="686"/>
      <c r="D1" s="686"/>
      <c r="E1" s="686"/>
      <c r="F1" s="686"/>
      <c r="G1" s="686"/>
      <c r="H1" s="686"/>
      <c r="I1" s="686"/>
      <c r="J1" s="686"/>
      <c r="K1" s="686"/>
      <c r="L1" s="686"/>
    </row>
    <row r="2" spans="1:12" ht="24" customHeight="1">
      <c r="A2" s="687"/>
      <c r="B2" s="688" t="s">
        <v>829</v>
      </c>
      <c r="C2" s="686"/>
      <c r="D2" s="686"/>
      <c r="E2" s="686"/>
      <c r="F2" s="686"/>
      <c r="G2" s="686"/>
      <c r="H2" s="686"/>
      <c r="I2" s="686"/>
      <c r="J2" s="686"/>
      <c r="K2" s="686"/>
      <c r="L2" s="686"/>
    </row>
    <row r="3" spans="1:12" ht="20.100000000000001" customHeight="1">
      <c r="A3" s="411" t="s">
        <v>788</v>
      </c>
      <c r="B3" s="689" t="s">
        <v>1016</v>
      </c>
    </row>
    <row r="4" spans="1:12" ht="20.100000000000001" customHeight="1">
      <c r="A4" s="411" t="s">
        <v>788</v>
      </c>
      <c r="B4" s="689" t="s">
        <v>1022</v>
      </c>
    </row>
    <row r="5" spans="1:12" ht="20.100000000000001" customHeight="1">
      <c r="A5" s="411" t="s">
        <v>788</v>
      </c>
      <c r="B5" s="689" t="s">
        <v>1023</v>
      </c>
    </row>
    <row r="6" spans="1:12" ht="20.100000000000001" customHeight="1">
      <c r="A6" s="411" t="s">
        <v>788</v>
      </c>
      <c r="B6" s="689" t="s">
        <v>939</v>
      </c>
    </row>
    <row r="7" spans="1:12" ht="20.100000000000001" customHeight="1">
      <c r="A7" s="411" t="s">
        <v>789</v>
      </c>
      <c r="B7" s="690" t="s">
        <v>686</v>
      </c>
    </row>
    <row r="8" spans="1:12" ht="20.100000000000001" customHeight="1">
      <c r="A8" s="411" t="s">
        <v>790</v>
      </c>
      <c r="B8" s="690" t="s">
        <v>694</v>
      </c>
    </row>
    <row r="9" spans="1:12" ht="20.100000000000001" customHeight="1">
      <c r="A9" s="411" t="s">
        <v>790</v>
      </c>
      <c r="B9" s="690" t="s">
        <v>702</v>
      </c>
    </row>
    <row r="10" spans="1:12" ht="20.100000000000001" customHeight="1">
      <c r="A10" s="411" t="s">
        <v>791</v>
      </c>
      <c r="B10" s="691" t="s">
        <v>706</v>
      </c>
    </row>
    <row r="11" spans="1:12" ht="20.100000000000001" customHeight="1">
      <c r="A11" s="411" t="s">
        <v>791</v>
      </c>
      <c r="B11" s="691" t="s">
        <v>708</v>
      </c>
    </row>
    <row r="12" spans="1:12" ht="20.100000000000001" customHeight="1">
      <c r="A12" s="411" t="s">
        <v>792</v>
      </c>
      <c r="B12" s="691" t="s">
        <v>1025</v>
      </c>
    </row>
    <row r="13" spans="1:12" ht="20.100000000000001" customHeight="1">
      <c r="A13" s="411" t="s">
        <v>792</v>
      </c>
      <c r="B13" s="691" t="s">
        <v>1026</v>
      </c>
    </row>
    <row r="14" spans="1:12" ht="20.100000000000001" customHeight="1">
      <c r="A14" s="411" t="s">
        <v>793</v>
      </c>
      <c r="B14" s="690" t="s">
        <v>710</v>
      </c>
    </row>
    <row r="15" spans="1:12" ht="20.100000000000001" customHeight="1">
      <c r="A15" s="411" t="s">
        <v>794</v>
      </c>
      <c r="B15" s="690" t="s">
        <v>721</v>
      </c>
    </row>
    <row r="16" spans="1:12" ht="20.100000000000001" customHeight="1">
      <c r="A16" s="411" t="s">
        <v>795</v>
      </c>
      <c r="B16" s="690" t="s">
        <v>724</v>
      </c>
    </row>
    <row r="17" spans="1:8" ht="20.100000000000001" customHeight="1">
      <c r="A17" s="411" t="s">
        <v>796</v>
      </c>
      <c r="B17" s="690" t="s">
        <v>1029</v>
      </c>
      <c r="C17" s="211"/>
      <c r="D17" s="211"/>
      <c r="E17" s="211"/>
      <c r="F17" s="211"/>
      <c r="G17" s="211"/>
      <c r="H17" s="211"/>
    </row>
    <row r="18" spans="1:8" ht="20.100000000000001" customHeight="1">
      <c r="A18" s="411" t="s">
        <v>797</v>
      </c>
      <c r="B18" s="692" t="s">
        <v>1030</v>
      </c>
      <c r="C18" s="212"/>
      <c r="D18" s="212"/>
      <c r="E18" s="212"/>
    </row>
    <row r="19" spans="1:8" ht="20.100000000000001" customHeight="1">
      <c r="A19" s="411" t="s">
        <v>798</v>
      </c>
      <c r="B19" s="693" t="s">
        <v>728</v>
      </c>
    </row>
    <row r="20" spans="1:8" ht="20.100000000000001" customHeight="1">
      <c r="A20" s="411" t="s">
        <v>799</v>
      </c>
      <c r="B20" s="690" t="s">
        <v>859</v>
      </c>
    </row>
    <row r="21" spans="1:8" ht="20.100000000000001" customHeight="1">
      <c r="A21" s="411" t="s">
        <v>800</v>
      </c>
      <c r="B21" s="691" t="s">
        <v>1034</v>
      </c>
    </row>
    <row r="22" spans="1:8" ht="20.100000000000001" customHeight="1">
      <c r="A22" s="411" t="s">
        <v>800</v>
      </c>
      <c r="B22" s="689" t="s">
        <v>1035</v>
      </c>
    </row>
    <row r="23" spans="1:8" ht="20.100000000000001" customHeight="1">
      <c r="A23" s="411" t="s">
        <v>800</v>
      </c>
      <c r="B23" s="689" t="s">
        <v>909</v>
      </c>
    </row>
    <row r="24" spans="1:8" ht="20.100000000000001" customHeight="1">
      <c r="A24" s="411" t="s">
        <v>800</v>
      </c>
      <c r="B24" s="689" t="s">
        <v>908</v>
      </c>
    </row>
    <row r="25" spans="1:8" ht="20.100000000000001" customHeight="1">
      <c r="A25" s="411" t="s">
        <v>801</v>
      </c>
      <c r="B25" s="691" t="s">
        <v>745</v>
      </c>
    </row>
    <row r="26" spans="1:8" ht="20.100000000000001" customHeight="1">
      <c r="A26" s="411" t="s">
        <v>801</v>
      </c>
      <c r="B26" s="691" t="s">
        <v>813</v>
      </c>
    </row>
    <row r="27" spans="1:8" ht="20.100000000000001" customHeight="1">
      <c r="A27" s="411" t="s">
        <v>801</v>
      </c>
      <c r="B27" s="691" t="s">
        <v>814</v>
      </c>
    </row>
    <row r="28" spans="1:8" ht="20.100000000000001" customHeight="1">
      <c r="A28" s="411" t="s">
        <v>801</v>
      </c>
      <c r="B28" s="691" t="s">
        <v>857</v>
      </c>
    </row>
    <row r="29" spans="1:8" ht="20.100000000000001" customHeight="1">
      <c r="A29" s="411" t="s">
        <v>802</v>
      </c>
      <c r="B29" s="690" t="s">
        <v>752</v>
      </c>
    </row>
    <row r="30" spans="1:8" ht="20.100000000000001" customHeight="1">
      <c r="A30" s="411" t="s">
        <v>803</v>
      </c>
      <c r="B30" s="690" t="s">
        <v>754</v>
      </c>
    </row>
    <row r="31" spans="1:8" ht="20.100000000000001" customHeight="1">
      <c r="A31" s="411" t="s">
        <v>804</v>
      </c>
      <c r="B31" s="690" t="s">
        <v>756</v>
      </c>
    </row>
    <row r="32" spans="1:8" ht="20.100000000000001" customHeight="1">
      <c r="A32" s="411" t="s">
        <v>805</v>
      </c>
      <c r="B32" s="690" t="s">
        <v>758</v>
      </c>
    </row>
    <row r="33" spans="1:8" ht="20.100000000000001" customHeight="1">
      <c r="A33" s="411" t="s">
        <v>806</v>
      </c>
      <c r="B33" s="690" t="s">
        <v>760</v>
      </c>
    </row>
    <row r="34" spans="1:8" ht="20.100000000000001" customHeight="1">
      <c r="A34" s="411" t="s">
        <v>807</v>
      </c>
      <c r="B34" s="690" t="s">
        <v>762</v>
      </c>
    </row>
    <row r="35" spans="1:8" ht="20.100000000000001" customHeight="1">
      <c r="A35" s="411" t="s">
        <v>808</v>
      </c>
      <c r="B35" s="690" t="s">
        <v>764</v>
      </c>
    </row>
    <row r="36" spans="1:8" ht="20.100000000000001" customHeight="1">
      <c r="A36" s="411" t="s">
        <v>809</v>
      </c>
      <c r="B36" s="690" t="s">
        <v>765</v>
      </c>
    </row>
    <row r="37" spans="1:8" ht="20.100000000000001" customHeight="1">
      <c r="A37" s="411" t="s">
        <v>810</v>
      </c>
      <c r="B37" s="690" t="s">
        <v>767</v>
      </c>
    </row>
    <row r="38" spans="1:8" ht="20.100000000000001" customHeight="1">
      <c r="A38" s="411" t="s">
        <v>811</v>
      </c>
      <c r="B38" s="690" t="s">
        <v>769</v>
      </c>
    </row>
    <row r="39" spans="1:8" ht="20.100000000000001" customHeight="1">
      <c r="A39" s="411" t="s">
        <v>812</v>
      </c>
      <c r="B39" s="690" t="s">
        <v>771</v>
      </c>
    </row>
    <row r="40" spans="1:8" ht="20.100000000000001" customHeight="1">
      <c r="A40" s="411" t="s">
        <v>815</v>
      </c>
      <c r="B40" s="694" t="s">
        <v>991</v>
      </c>
    </row>
    <row r="41" spans="1:8" ht="20.100000000000001" customHeight="1">
      <c r="A41" s="411" t="s">
        <v>815</v>
      </c>
      <c r="B41" s="691" t="s">
        <v>992</v>
      </c>
    </row>
    <row r="42" spans="1:8" ht="20.100000000000001" customHeight="1">
      <c r="A42" s="411" t="s">
        <v>815</v>
      </c>
      <c r="B42" s="691" t="s">
        <v>993</v>
      </c>
      <c r="C42" s="695"/>
      <c r="D42" s="695"/>
      <c r="E42" s="695"/>
      <c r="F42" s="695"/>
      <c r="G42" s="695"/>
      <c r="H42" s="695"/>
    </row>
    <row r="43" spans="1:8" ht="20.100000000000001" customHeight="1">
      <c r="A43" s="411" t="s">
        <v>815</v>
      </c>
      <c r="B43" s="691" t="s">
        <v>994</v>
      </c>
      <c r="C43" s="695"/>
      <c r="D43" s="695"/>
      <c r="E43" s="695"/>
      <c r="F43" s="695"/>
      <c r="G43" s="695"/>
      <c r="H43" s="695"/>
    </row>
    <row r="44" spans="1:8" ht="20.100000000000001" customHeight="1">
      <c r="A44" s="411" t="s">
        <v>815</v>
      </c>
      <c r="B44" s="691" t="s">
        <v>995</v>
      </c>
      <c r="C44" s="212"/>
      <c r="D44" s="212"/>
      <c r="E44" s="212"/>
      <c r="F44" s="212"/>
      <c r="G44" s="212"/>
      <c r="H44" s="212"/>
    </row>
    <row r="45" spans="1:8">
      <c r="A45" s="411" t="s">
        <v>891</v>
      </c>
      <c r="B45" s="691" t="s">
        <v>1005</v>
      </c>
    </row>
    <row r="46" spans="1:8">
      <c r="A46" s="411" t="s">
        <v>891</v>
      </c>
      <c r="B46" s="691" t="s">
        <v>1006</v>
      </c>
    </row>
    <row r="47" spans="1:8">
      <c r="A47" s="411" t="s">
        <v>891</v>
      </c>
      <c r="B47" s="691" t="s">
        <v>1007</v>
      </c>
    </row>
    <row r="48" spans="1:8">
      <c r="A48" s="411" t="s">
        <v>891</v>
      </c>
      <c r="B48" s="691" t="s">
        <v>1008</v>
      </c>
    </row>
    <row r="49" spans="1:2">
      <c r="A49" s="411" t="s">
        <v>892</v>
      </c>
      <c r="B49" s="691" t="s">
        <v>1013</v>
      </c>
    </row>
    <row r="50" spans="1:2">
      <c r="A50" s="411" t="s">
        <v>892</v>
      </c>
      <c r="B50" s="691" t="s">
        <v>1014</v>
      </c>
    </row>
    <row r="51" spans="1:2">
      <c r="A51" s="411" t="s">
        <v>892</v>
      </c>
      <c r="B51" s="691" t="s">
        <v>1046</v>
      </c>
    </row>
    <row r="52" spans="1:2">
      <c r="A52" s="411" t="s">
        <v>892</v>
      </c>
      <c r="B52" s="691" t="s">
        <v>1015</v>
      </c>
    </row>
  </sheetData>
  <mergeCells count="1">
    <mergeCell ref="A1:B1"/>
  </mergeCells>
  <hyperlinks>
    <hyperlink ref="B3" location="'ATJ-1'!B4" display="Evolución del nº de accidentes de trabajo con baja en jornada (TOTAL TRABAJADORES AFILIADOS). Región de Murcia 2000-2020"/>
    <hyperlink ref="B6" location="'ATJ-1'!B34" display="Accidentes de trabajo totales según tipo y grado de la lesión. Región de Murcia 2023"/>
    <hyperlink ref="B7" location="'ATJ-2'!B4" display="Accidentes con baja en jornada de trabajo según grado de lesión y sector de actividad económica"/>
    <hyperlink ref="B8" location="'ATJ-3'!B4" display="Accidentes con baja en jornada de trabajo según grado de lesión y lugar del accidente"/>
    <hyperlink ref="B9" location="'ATJ-3'!B12" display="Accidentes con baja en jornada de trabajo según grado de lesión y sexo"/>
    <hyperlink ref="B10" location="'ATJ-4'!B4" display="Accidentes con baja en jornada de trabajo según grado de lesión y edad"/>
    <hyperlink ref="B11" location="'ATJ-4'!B20" display="Accidentes con baja en jornada de trabajo según sector de actividad económica, sexo y edad"/>
    <hyperlink ref="B12" location="'ATJ-5'!B4" display="Accidentes con baja en jornada de trabajo según grado de lesión y ocupación del trabajador"/>
    <hyperlink ref="B14" location="'ATJ-6'!B2" display="Accidentes con baja en jornada de trabajo según grado de lesión y tipo de contrato"/>
    <hyperlink ref="B15" location="'ATJ-7'!B2" display="Accidentes con baja en jornada de trabajo según sector de actividad y tipo de contrato"/>
    <hyperlink ref="B16" location="'ATJ-8'!B2" display="Accidentes con baja en jornada de trabajo según grado de lesión y antigüedad en el puesto"/>
    <hyperlink ref="B17" location="'ATJ-9'!B2" display="Accidentes con baja en jornada de trabajo según grado de lesión y nacionalidad del trabajador"/>
    <hyperlink ref="B18" location="'ATJ-10'!B2" display="Accidentes con baja en jornada de trabajo según grado de lesión y nacionalidad del trabajador"/>
    <hyperlink ref="B19" location="'ATJ-11'!B2" display="Accidentes con baja en jornada de trabajo según grado de lesión y tamaño de la empresa"/>
    <hyperlink ref="B20" location="'ATJ-12'!B2" display="Accidentes con baja en jornada de trabajo según gradode lesión y municipio"/>
    <hyperlink ref="B21" location="'ATJ-13'!B4" display="Accidentes con baja en jornada de trabajo según grado de lesión y actividad económica  (CNAE 3 dígitos) de la empresa donde la persona accidentada está dada en la Seguridad Social"/>
    <hyperlink ref="B26" location="'ATJ-14'!B22" display="Accidentes con baja en jornada de trabajo según grado de lesión y dia de la semana"/>
    <hyperlink ref="B27" location="'ATJ-14'!B35" display="Accidentes con baja en jornada de trabajo según grado de lesión y hora del dia "/>
    <hyperlink ref="B25" location="'ATJ-14'!B4" display="Accidentes con baja en jornada de trabajo según grado de lesión y mes"/>
    <hyperlink ref="B28" location="'ATJ-14'!B65" display="Accidentes con baja en jornada de trabajo según grado de lesión y hora de trabajo"/>
    <hyperlink ref="B29" location="'ATJ-15'!B2" display="Accidentes con baja en jornada de trabajo según grado de lesión y tipo de lugar"/>
    <hyperlink ref="B30" location="'ATJ-16'!B2" display="Accidentes con baja en jornada de trabajo según grado de lesión y tipo de trabajo"/>
    <hyperlink ref="B31" location="'ATJ-17'!B2" display="Accidentes con baja en jornada de trabajo según grado de lesión y actividad física específica"/>
    <hyperlink ref="B32" location="'ATJ-18'!B2" display="Accidentes con baja en jornada de trabajo según grado de lesión y forma/contacto"/>
    <hyperlink ref="B33" location="'ATJ-19'!B2" display="Accidentes con baja en jornada de trabajo según grado de lesión y desviación"/>
    <hyperlink ref="B34" location="'ATJ-20'!B2" display="Accidentes con baja en jornada de trabajo según grado de lesión y agente material asociado a la desviación"/>
    <hyperlink ref="B35" location="'ATJ-21'!B2" display="Accidentes con baja en jornada de trabajo según desviación y agente material"/>
    <hyperlink ref="B36" location="'ATJ-22'!B2" display="Accidentes con baja en jornada de trabajo según grado y tipo de lesión"/>
    <hyperlink ref="B37" location="'ATJ-23'!B2" display="Accidentes con baja en jornada de trabajo según grado de lesión y parte del cuerpo"/>
    <hyperlink ref="B38" location="'ATJ-24'!B2" display="Accidentes con baja en jornada de trabajo según parte del cuerpo y tipo de  lesión"/>
    <hyperlink ref="B39" location="'ATJ-25'!B2" display="Accidentes con baja en jornada de trabajo según parte del cuerpo y forma/contacto"/>
    <hyperlink ref="B40" location="'ATJ-26'!B3" display="Indices de incidencia de accidentes con baja en jornada (total trabajadores afiliados) según grado de la lesión y según sexo: 2012-2020"/>
    <hyperlink ref="B41" location="'ATJ-26'!A21" display="Indices de incidencia de accidentes con baja en jornada (Total afiliación) según sector de actividad de la empresa donde la persona trabajadora está dada de alta en la Seguridad Social y grado de la lesión: 2012-2023"/>
    <hyperlink ref="B43" location="'ATJ-26'!A45" display="Indices de incidencia de accidentes con baja en jornada (total afiliación) según sector de actividad de la empresa donde la persona trabajadora está dada de alta en la Seguridad Social y sexo. 2023"/>
    <hyperlink ref="B45" location="'ATJ-27'!B3" display="Indices de incidencia de accidentes con baja en jornada (trabajadores asalariados): 2012-2020"/>
    <hyperlink ref="B22" location="'ATJ-13'!K4" tooltip="Accidentes con baja en jornada de trabajo según actividad económica y sexo" display="Accidentes con baja en jornada según actividad (CNAE 2 dígitos) de la empresa donde el trabajador está dado de alta en la Seguridad Social y sexo. Porcentajes horizontales"/>
    <hyperlink ref="B46" location="'ATJ-27'!B20" display="Indices de incidencia de accidentes con baja en jornada (trabajado asalariado) según sexo: 2019-2023"/>
    <hyperlink ref="B47" location="'ATJ-27'!B27" display="Indices de incidencia de accidentes con baja en jornada (trabajado asalariado) según sector de actividad de la empresa donde la persona trabajadora está dada de alta en la Seguridad Social y grado de la lesión: 2018-2023"/>
    <hyperlink ref="B4" location="'ATJ-1'!I4" display="Evolución del nº de accidentes de trabajo con baja en jornada (TRABAJADORES ASALARIADOS). Región de Murcia 2000-2019"/>
    <hyperlink ref="B5" location="'ATJ-1'!L4" display="Evolución del nº de accidentes de trabajo con baja en jornada (TRABAJADORES AUTÓNOMOS). Región de Murcia 2000-2019"/>
    <hyperlink ref="B48" location="'ATJ-27'!B38" display="Indices de incidencia de accidentes con baja en jornada (trabajo asalariado) según sector de actividad del centro de trabajo donde ocurrió el accidente y grado de la lesión: 2018-2023"/>
    <hyperlink ref="B49" location="'ATJ-28'!B3" display="Indices de incidencia de accidentes con baja en jornada (trabajadores autónomos): 2012-2020"/>
    <hyperlink ref="B50" location="'ATJ-28'!B20" display="Indices de incidencia de accidentes con baja en jornada (trabajo autónomo) según sexo: 2019-2023"/>
    <hyperlink ref="B23" location="'ATJ-13'!T4" display="Accidentes con baja en jornada de trabajo según grado de lesión y actividad económica del centro de trabajo donde ocurrió el accidente"/>
    <hyperlink ref="B24" location="'ATJ-13'!AC4" display="Accidentes con baja en jornada según actividad económica (CNAE 2 dígitos) del centro de trabajo donde ocurrió el accidente y sexo. Porcentajes horizontales"/>
    <hyperlink ref="B42" location="'ATJ-26'!A32" display="Indices de incidencia de accidentes con baja en jornada (total afiliación) según sector de actividad del centro de trabajo donde ocurrió el accidente y grado de la lesión: 2012-2023"/>
    <hyperlink ref="B44" location="'ATJ-26'!A56" display="Indices de incidencia de accidentes con baja en jornada (total afiliación) según sector de actividad del centro de trabajo donde ocurrió el accidente y sexo. 2023"/>
    <hyperlink ref="B51" location="'ATJ-28'!B27" display="Indices de incidencia de accidentes con baja en jornada (trabajo autónomo) según sector de actividad de la empresa donde la persona trabajadora esta dada de alta en la Seguridad Social y grado de la lesión: 2018-2023"/>
    <hyperlink ref="B52" location="'ATJ-28'!B38" display="Indices de incidencia de accidentes con baja en jornada (trabajadores autónomos) según sector de actividad del centro de trabajo donde ocurrió el accidente y grado de la lesión: 2018-2022"/>
    <hyperlink ref="B13" location="'ATJ-5'!K4" display="Accidentes con baja en jornada de trabajo según sexo y ocupación del trabajador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"/>
  <sheetViews>
    <sheetView workbookViewId="0">
      <selection activeCell="H23" sqref="H23"/>
    </sheetView>
  </sheetViews>
  <sheetFormatPr baseColWidth="10" defaultRowHeight="15"/>
  <cols>
    <col min="2" max="2" width="19" customWidth="1"/>
    <col min="3" max="3" width="20.7109375" customWidth="1"/>
    <col min="6" max="6" width="11.42578125" style="14"/>
  </cols>
  <sheetData>
    <row r="2" spans="1:9" ht="18" customHeight="1">
      <c r="B2" s="540" t="s">
        <v>936</v>
      </c>
      <c r="C2" s="540"/>
      <c r="D2" s="540"/>
      <c r="E2" s="540"/>
      <c r="F2" s="540"/>
      <c r="G2" s="540"/>
      <c r="H2" s="540"/>
    </row>
    <row r="4" spans="1:9">
      <c r="A4" s="301"/>
      <c r="B4" s="554" t="s">
        <v>1029</v>
      </c>
      <c r="C4" s="555"/>
      <c r="D4" s="555"/>
      <c r="E4" s="555"/>
      <c r="F4" s="555"/>
      <c r="G4" s="555"/>
      <c r="H4" s="555"/>
      <c r="I4" s="556"/>
    </row>
    <row r="5" spans="1:9">
      <c r="B5" s="566" t="s">
        <v>893</v>
      </c>
      <c r="C5" s="567"/>
      <c r="D5" s="186" t="s">
        <v>688</v>
      </c>
      <c r="E5" s="186" t="s">
        <v>689</v>
      </c>
      <c r="F5" s="266" t="s">
        <v>1</v>
      </c>
      <c r="G5" s="186" t="s">
        <v>2</v>
      </c>
      <c r="H5" s="186" t="s">
        <v>699</v>
      </c>
      <c r="I5" s="186" t="s">
        <v>4</v>
      </c>
    </row>
    <row r="6" spans="1:9">
      <c r="B6" s="564" t="s">
        <v>1031</v>
      </c>
      <c r="C6" s="565"/>
      <c r="D6" s="397">
        <v>15585</v>
      </c>
      <c r="E6" s="398">
        <v>80.759664213908181</v>
      </c>
      <c r="F6" s="392">
        <v>15496</v>
      </c>
      <c r="G6" s="253">
        <v>62</v>
      </c>
      <c r="H6" s="253">
        <v>6</v>
      </c>
      <c r="I6" s="253">
        <v>21</v>
      </c>
    </row>
    <row r="7" spans="1:9">
      <c r="B7" s="55" t="s">
        <v>1032</v>
      </c>
      <c r="C7" s="23" t="s">
        <v>93</v>
      </c>
      <c r="D7" s="397">
        <v>130</v>
      </c>
      <c r="E7" s="398">
        <v>0.67364493729920194</v>
      </c>
      <c r="F7" s="389">
        <v>129</v>
      </c>
      <c r="G7" s="252">
        <v>1</v>
      </c>
      <c r="H7" s="252">
        <v>0</v>
      </c>
      <c r="I7" s="252">
        <v>0</v>
      </c>
    </row>
    <row r="8" spans="1:9">
      <c r="B8" s="56"/>
      <c r="C8" s="23" t="s">
        <v>726</v>
      </c>
      <c r="D8" s="397">
        <v>371</v>
      </c>
      <c r="E8" s="398">
        <v>1.9224790133692611</v>
      </c>
      <c r="F8" s="389">
        <v>366</v>
      </c>
      <c r="G8" s="252">
        <v>4</v>
      </c>
      <c r="H8" s="252">
        <v>0</v>
      </c>
      <c r="I8" s="252">
        <v>1</v>
      </c>
    </row>
    <row r="9" spans="1:9">
      <c r="B9" s="56"/>
      <c r="C9" s="12" t="s">
        <v>89</v>
      </c>
      <c r="D9" s="397">
        <v>1843</v>
      </c>
      <c r="E9" s="398">
        <v>9.5502124572494562</v>
      </c>
      <c r="F9" s="389">
        <v>1836</v>
      </c>
      <c r="G9" s="252">
        <v>6</v>
      </c>
      <c r="H9" s="252">
        <v>0</v>
      </c>
      <c r="I9" s="252">
        <v>1</v>
      </c>
    </row>
    <row r="10" spans="1:9" ht="15" customHeight="1">
      <c r="B10" s="56"/>
      <c r="C10" s="12" t="s">
        <v>90</v>
      </c>
      <c r="D10" s="397">
        <v>148</v>
      </c>
      <c r="E10" s="398">
        <v>0.76691885169447604</v>
      </c>
      <c r="F10" s="389">
        <v>147</v>
      </c>
      <c r="G10" s="252">
        <v>1</v>
      </c>
      <c r="H10" s="252">
        <v>0</v>
      </c>
      <c r="I10" s="252">
        <v>0</v>
      </c>
    </row>
    <row r="11" spans="1:9" ht="15" customHeight="1">
      <c r="B11" s="56"/>
      <c r="C11" s="12" t="s">
        <v>830</v>
      </c>
      <c r="D11" s="397">
        <v>5</v>
      </c>
      <c r="E11" s="398">
        <v>2.5909420665353924E-2</v>
      </c>
      <c r="F11" s="389">
        <v>5</v>
      </c>
      <c r="G11" s="252">
        <v>0</v>
      </c>
      <c r="H11" s="252">
        <v>0</v>
      </c>
      <c r="I11" s="252">
        <v>0</v>
      </c>
    </row>
    <row r="12" spans="1:9" ht="15" customHeight="1">
      <c r="B12" s="56"/>
      <c r="C12" s="12" t="s">
        <v>91</v>
      </c>
      <c r="D12" s="397">
        <v>1172</v>
      </c>
      <c r="E12" s="398">
        <v>6.0731682039589598</v>
      </c>
      <c r="F12" s="389">
        <v>1168</v>
      </c>
      <c r="G12" s="252">
        <v>4</v>
      </c>
      <c r="H12" s="252">
        <v>0</v>
      </c>
      <c r="I12" s="252">
        <v>0</v>
      </c>
    </row>
    <row r="13" spans="1:9">
      <c r="B13" s="56"/>
      <c r="C13" s="12" t="s">
        <v>92</v>
      </c>
      <c r="D13" s="397">
        <v>42</v>
      </c>
      <c r="E13" s="398">
        <v>0.21763913358897294</v>
      </c>
      <c r="F13" s="389">
        <v>42</v>
      </c>
      <c r="G13" s="252">
        <v>0</v>
      </c>
      <c r="H13" s="252">
        <v>0</v>
      </c>
      <c r="I13" s="252">
        <v>0</v>
      </c>
    </row>
    <row r="14" spans="1:9" s="384" customFormat="1">
      <c r="B14" s="56"/>
      <c r="C14" s="12" t="s">
        <v>842</v>
      </c>
      <c r="D14" s="397">
        <v>2</v>
      </c>
      <c r="E14" s="398">
        <v>1.0363768266141569E-2</v>
      </c>
      <c r="F14" s="500">
        <v>2</v>
      </c>
      <c r="G14" s="501">
        <v>0</v>
      </c>
      <c r="H14" s="501">
        <v>0</v>
      </c>
      <c r="I14" s="501">
        <v>0</v>
      </c>
    </row>
    <row r="15" spans="1:9">
      <c r="B15" s="683" t="s">
        <v>1033</v>
      </c>
      <c r="C15" s="683"/>
      <c r="D15" s="502">
        <v>3713</v>
      </c>
      <c r="E15" s="398">
        <v>19.240335786091823</v>
      </c>
      <c r="F15" s="502">
        <v>3695</v>
      </c>
      <c r="G15" s="502">
        <v>16</v>
      </c>
      <c r="H15" s="502">
        <v>0</v>
      </c>
      <c r="I15" s="502">
        <v>2</v>
      </c>
    </row>
    <row r="16" spans="1:9" s="171" customFormat="1">
      <c r="B16" s="682" t="s">
        <v>720</v>
      </c>
      <c r="C16" s="552"/>
      <c r="D16" s="502">
        <v>19298</v>
      </c>
      <c r="E16" s="398">
        <v>100</v>
      </c>
      <c r="F16" s="502">
        <v>19191</v>
      </c>
      <c r="G16" s="502">
        <v>78</v>
      </c>
      <c r="H16" s="502">
        <v>6</v>
      </c>
      <c r="I16" s="502">
        <v>23</v>
      </c>
    </row>
    <row r="17" spans="4:9">
      <c r="D17" s="14"/>
      <c r="E17" s="14"/>
      <c r="G17" s="14"/>
      <c r="H17" s="14"/>
      <c r="I17" s="14"/>
    </row>
    <row r="18" spans="4:9">
      <c r="D18" s="14"/>
    </row>
  </sheetData>
  <mergeCells count="6">
    <mergeCell ref="B16:C16"/>
    <mergeCell ref="B4:I4"/>
    <mergeCell ref="B15:C15"/>
    <mergeCell ref="B6:C6"/>
    <mergeCell ref="B2:H2"/>
    <mergeCell ref="B5:C5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3"/>
  <sheetViews>
    <sheetView workbookViewId="0">
      <selection activeCell="B2" sqref="B2:H2"/>
    </sheetView>
  </sheetViews>
  <sheetFormatPr baseColWidth="10" defaultRowHeight="15"/>
  <cols>
    <col min="2" max="2" width="25" customWidth="1"/>
    <col min="3" max="7" width="11.42578125" style="386"/>
  </cols>
  <sheetData>
    <row r="2" spans="1:8" ht="18" customHeight="1">
      <c r="B2" s="540" t="s">
        <v>936</v>
      </c>
      <c r="C2" s="540"/>
      <c r="D2" s="540"/>
      <c r="E2" s="540"/>
      <c r="F2" s="540"/>
      <c r="G2" s="540"/>
      <c r="H2" s="540"/>
    </row>
    <row r="4" spans="1:8" ht="30.75" customHeight="1">
      <c r="A4" s="171"/>
      <c r="B4" s="547" t="s">
        <v>1030</v>
      </c>
      <c r="C4" s="548"/>
      <c r="D4" s="548"/>
      <c r="E4" s="548"/>
      <c r="F4" s="548"/>
      <c r="G4" s="549"/>
    </row>
    <row r="5" spans="1:8">
      <c r="B5" s="13" t="s">
        <v>727</v>
      </c>
      <c r="C5" s="381" t="s">
        <v>688</v>
      </c>
      <c r="D5" s="382" t="s">
        <v>1</v>
      </c>
      <c r="E5" s="382" t="s">
        <v>2</v>
      </c>
      <c r="F5" s="382" t="s">
        <v>3</v>
      </c>
      <c r="G5" s="382" t="s">
        <v>4</v>
      </c>
    </row>
    <row r="6" spans="1:8" ht="15.75" customHeight="1">
      <c r="B6" s="269" t="s">
        <v>940</v>
      </c>
      <c r="C6" s="267">
        <v>1</v>
      </c>
      <c r="D6" s="268">
        <v>1</v>
      </c>
      <c r="E6" s="268">
        <v>0</v>
      </c>
      <c r="F6" s="268">
        <v>0</v>
      </c>
      <c r="G6" s="268">
        <v>0</v>
      </c>
      <c r="H6" s="14"/>
    </row>
    <row r="7" spans="1:8">
      <c r="B7" s="269" t="s">
        <v>94</v>
      </c>
      <c r="C7" s="267">
        <v>36</v>
      </c>
      <c r="D7" s="268">
        <v>36</v>
      </c>
      <c r="E7" s="268">
        <v>0</v>
      </c>
      <c r="F7" s="268">
        <v>0</v>
      </c>
      <c r="G7" s="268">
        <v>0</v>
      </c>
      <c r="H7" s="14"/>
    </row>
    <row r="8" spans="1:8">
      <c r="B8" s="269" t="s">
        <v>941</v>
      </c>
      <c r="C8" s="267">
        <v>1</v>
      </c>
      <c r="D8" s="268">
        <v>1</v>
      </c>
      <c r="E8" s="268">
        <v>0</v>
      </c>
      <c r="F8" s="268">
        <v>0</v>
      </c>
      <c r="G8" s="268">
        <v>0</v>
      </c>
      <c r="H8" s="14"/>
    </row>
    <row r="9" spans="1:8">
      <c r="B9" s="269" t="s">
        <v>95</v>
      </c>
      <c r="C9" s="267">
        <v>25</v>
      </c>
      <c r="D9" s="268">
        <v>25</v>
      </c>
      <c r="E9" s="268">
        <v>0</v>
      </c>
      <c r="F9" s="268">
        <v>0</v>
      </c>
      <c r="G9" s="268">
        <v>0</v>
      </c>
      <c r="H9" s="14"/>
    </row>
    <row r="10" spans="1:8">
      <c r="B10" s="269" t="s">
        <v>942</v>
      </c>
      <c r="C10" s="267">
        <v>1</v>
      </c>
      <c r="D10" s="268">
        <v>1</v>
      </c>
      <c r="E10" s="268">
        <v>0</v>
      </c>
      <c r="F10" s="268">
        <v>0</v>
      </c>
      <c r="G10" s="268">
        <v>0</v>
      </c>
      <c r="H10" s="14"/>
    </row>
    <row r="11" spans="1:8">
      <c r="B11" s="269" t="s">
        <v>943</v>
      </c>
      <c r="C11" s="267">
        <v>1</v>
      </c>
      <c r="D11" s="268">
        <v>1</v>
      </c>
      <c r="E11" s="268">
        <v>0</v>
      </c>
      <c r="F11" s="268">
        <v>0</v>
      </c>
      <c r="G11" s="268">
        <v>0</v>
      </c>
      <c r="H11" s="14"/>
    </row>
    <row r="12" spans="1:8">
      <c r="B12" s="269" t="s">
        <v>96</v>
      </c>
      <c r="C12" s="267">
        <v>1</v>
      </c>
      <c r="D12" s="268">
        <v>1</v>
      </c>
      <c r="E12" s="268">
        <v>0</v>
      </c>
      <c r="F12" s="268">
        <v>0</v>
      </c>
      <c r="G12" s="268">
        <v>0</v>
      </c>
      <c r="H12" s="14"/>
    </row>
    <row r="13" spans="1:8">
      <c r="B13" s="269" t="s">
        <v>97</v>
      </c>
      <c r="C13" s="267">
        <v>178</v>
      </c>
      <c r="D13" s="268">
        <v>178</v>
      </c>
      <c r="E13" s="268">
        <v>0</v>
      </c>
      <c r="F13" s="268">
        <v>0</v>
      </c>
      <c r="G13" s="268">
        <v>0</v>
      </c>
      <c r="H13" s="14"/>
    </row>
    <row r="14" spans="1:8">
      <c r="B14" s="269" t="s">
        <v>98</v>
      </c>
      <c r="C14" s="267">
        <v>23</v>
      </c>
      <c r="D14" s="268">
        <v>23</v>
      </c>
      <c r="E14" s="268">
        <v>0</v>
      </c>
      <c r="F14" s="268">
        <v>0</v>
      </c>
      <c r="G14" s="268">
        <v>0</v>
      </c>
      <c r="H14" s="14"/>
    </row>
    <row r="15" spans="1:8">
      <c r="B15" s="269" t="s">
        <v>99</v>
      </c>
      <c r="C15" s="267">
        <v>49</v>
      </c>
      <c r="D15" s="268">
        <v>49</v>
      </c>
      <c r="E15" s="268">
        <v>0</v>
      </c>
      <c r="F15" s="268">
        <v>0</v>
      </c>
      <c r="G15" s="268">
        <v>0</v>
      </c>
      <c r="H15" s="14"/>
    </row>
    <row r="16" spans="1:8">
      <c r="B16" s="269" t="s">
        <v>944</v>
      </c>
      <c r="C16" s="267">
        <v>2</v>
      </c>
      <c r="D16" s="268">
        <v>2</v>
      </c>
      <c r="E16" s="268">
        <v>0</v>
      </c>
      <c r="F16" s="268">
        <v>0</v>
      </c>
      <c r="G16" s="268">
        <v>0</v>
      </c>
      <c r="H16" s="14"/>
    </row>
    <row r="17" spans="2:8">
      <c r="B17" s="269" t="s">
        <v>895</v>
      </c>
      <c r="C17" s="267">
        <v>3</v>
      </c>
      <c r="D17" s="268">
        <v>3</v>
      </c>
      <c r="E17" s="268">
        <v>0</v>
      </c>
      <c r="F17" s="268">
        <v>0</v>
      </c>
      <c r="G17" s="268">
        <v>0</v>
      </c>
      <c r="H17" s="14"/>
    </row>
    <row r="18" spans="2:8">
      <c r="B18" s="269" t="s">
        <v>100</v>
      </c>
      <c r="C18" s="267">
        <v>6</v>
      </c>
      <c r="D18" s="268">
        <v>6</v>
      </c>
      <c r="E18" s="268">
        <v>0</v>
      </c>
      <c r="F18" s="268">
        <v>0</v>
      </c>
      <c r="G18" s="268">
        <v>0</v>
      </c>
      <c r="H18" s="14"/>
    </row>
    <row r="19" spans="2:8">
      <c r="B19" s="269" t="s">
        <v>831</v>
      </c>
      <c r="C19" s="267">
        <v>6</v>
      </c>
      <c r="D19" s="268">
        <v>6</v>
      </c>
      <c r="E19" s="268">
        <v>0</v>
      </c>
      <c r="F19" s="268">
        <v>0</v>
      </c>
      <c r="G19" s="268">
        <v>0</v>
      </c>
      <c r="H19" s="14"/>
    </row>
    <row r="20" spans="2:8">
      <c r="B20" s="269" t="s">
        <v>101</v>
      </c>
      <c r="C20" s="267">
        <v>231</v>
      </c>
      <c r="D20" s="268">
        <v>230</v>
      </c>
      <c r="E20" s="268">
        <v>1</v>
      </c>
      <c r="F20" s="268">
        <v>0</v>
      </c>
      <c r="G20" s="268">
        <v>0</v>
      </c>
      <c r="H20" s="14"/>
    </row>
    <row r="21" spans="2:8">
      <c r="B21" s="269" t="s">
        <v>896</v>
      </c>
      <c r="C21" s="267">
        <v>1</v>
      </c>
      <c r="D21" s="268">
        <v>1</v>
      </c>
      <c r="E21" s="268">
        <v>0</v>
      </c>
      <c r="F21" s="268">
        <v>0</v>
      </c>
      <c r="G21" s="268">
        <v>0</v>
      </c>
      <c r="H21" s="14"/>
    </row>
    <row r="22" spans="2:8">
      <c r="B22" s="269" t="s">
        <v>102</v>
      </c>
      <c r="C22" s="267">
        <v>23</v>
      </c>
      <c r="D22" s="268">
        <v>23</v>
      </c>
      <c r="E22" s="268">
        <v>0</v>
      </c>
      <c r="F22" s="268">
        <v>0</v>
      </c>
      <c r="G22" s="268">
        <v>0</v>
      </c>
      <c r="H22" s="14"/>
    </row>
    <row r="23" spans="2:8">
      <c r="B23" s="269" t="s">
        <v>917</v>
      </c>
      <c r="C23" s="267">
        <v>1</v>
      </c>
      <c r="D23" s="268">
        <v>1</v>
      </c>
      <c r="E23" s="268">
        <v>0</v>
      </c>
      <c r="F23" s="268">
        <v>0</v>
      </c>
      <c r="G23" s="268">
        <v>0</v>
      </c>
      <c r="H23" s="14"/>
    </row>
    <row r="24" spans="2:8">
      <c r="B24" s="269" t="s">
        <v>103</v>
      </c>
      <c r="C24" s="267">
        <v>3</v>
      </c>
      <c r="D24" s="268">
        <v>3</v>
      </c>
      <c r="E24" s="268">
        <v>0</v>
      </c>
      <c r="F24" s="268">
        <v>0</v>
      </c>
      <c r="G24" s="268">
        <v>0</v>
      </c>
      <c r="H24" s="14"/>
    </row>
    <row r="25" spans="2:8">
      <c r="B25" s="269" t="s">
        <v>104</v>
      </c>
      <c r="C25" s="267">
        <v>545</v>
      </c>
      <c r="D25" s="268">
        <v>543</v>
      </c>
      <c r="E25" s="268">
        <v>2</v>
      </c>
      <c r="F25" s="268">
        <v>0</v>
      </c>
      <c r="G25" s="268">
        <v>0</v>
      </c>
      <c r="H25" s="14"/>
    </row>
    <row r="26" spans="2:8">
      <c r="B26" s="269" t="s">
        <v>864</v>
      </c>
      <c r="C26" s="267">
        <v>8</v>
      </c>
      <c r="D26" s="268">
        <v>8</v>
      </c>
      <c r="E26" s="268">
        <v>0</v>
      </c>
      <c r="F26" s="268">
        <v>0</v>
      </c>
      <c r="G26" s="268">
        <v>0</v>
      </c>
      <c r="H26" s="14"/>
    </row>
    <row r="27" spans="2:8">
      <c r="B27" s="269" t="s">
        <v>897</v>
      </c>
      <c r="C27" s="267">
        <v>3</v>
      </c>
      <c r="D27" s="268">
        <v>3</v>
      </c>
      <c r="E27" s="268">
        <v>0</v>
      </c>
      <c r="F27" s="268">
        <v>0</v>
      </c>
      <c r="G27" s="268">
        <v>0</v>
      </c>
      <c r="H27" s="14"/>
    </row>
    <row r="28" spans="2:8">
      <c r="B28" s="269" t="s">
        <v>945</v>
      </c>
      <c r="C28" s="267">
        <v>1</v>
      </c>
      <c r="D28" s="268">
        <v>1</v>
      </c>
      <c r="E28" s="268">
        <v>0</v>
      </c>
      <c r="F28" s="268">
        <v>0</v>
      </c>
      <c r="G28" s="268">
        <v>0</v>
      </c>
      <c r="H28" s="14"/>
    </row>
    <row r="29" spans="2:8">
      <c r="B29" s="269" t="s">
        <v>946</v>
      </c>
      <c r="C29" s="267">
        <v>2</v>
      </c>
      <c r="D29" s="268">
        <v>2</v>
      </c>
      <c r="E29" s="268">
        <v>0</v>
      </c>
      <c r="F29" s="268">
        <v>0</v>
      </c>
      <c r="G29" s="268">
        <v>0</v>
      </c>
      <c r="H29" s="14"/>
    </row>
    <row r="30" spans="2:8">
      <c r="B30" s="269" t="s">
        <v>105</v>
      </c>
      <c r="C30" s="267">
        <v>17</v>
      </c>
      <c r="D30" s="268">
        <v>17</v>
      </c>
      <c r="E30" s="268">
        <v>0</v>
      </c>
      <c r="F30" s="268">
        <v>0</v>
      </c>
      <c r="G30" s="268">
        <v>0</v>
      </c>
      <c r="H30" s="14"/>
    </row>
    <row r="31" spans="2:8">
      <c r="B31" s="269" t="s">
        <v>106</v>
      </c>
      <c r="C31" s="267">
        <v>4</v>
      </c>
      <c r="D31" s="268">
        <v>4</v>
      </c>
      <c r="E31" s="268">
        <v>0</v>
      </c>
      <c r="F31" s="268">
        <v>0</v>
      </c>
      <c r="G31" s="268">
        <v>0</v>
      </c>
      <c r="H31" s="14"/>
    </row>
    <row r="32" spans="2:8">
      <c r="B32" s="269" t="s">
        <v>107</v>
      </c>
      <c r="C32" s="267">
        <v>17</v>
      </c>
      <c r="D32" s="268">
        <v>17</v>
      </c>
      <c r="E32" s="268">
        <v>0</v>
      </c>
      <c r="F32" s="268">
        <v>0</v>
      </c>
      <c r="G32" s="268">
        <v>0</v>
      </c>
      <c r="H32" s="14"/>
    </row>
    <row r="33" spans="2:8">
      <c r="B33" s="269" t="s">
        <v>947</v>
      </c>
      <c r="C33" s="267">
        <v>1</v>
      </c>
      <c r="D33" s="268">
        <v>1</v>
      </c>
      <c r="E33" s="268">
        <v>0</v>
      </c>
      <c r="F33" s="268">
        <v>0</v>
      </c>
      <c r="G33" s="268">
        <v>0</v>
      </c>
      <c r="H33" s="14"/>
    </row>
    <row r="34" spans="2:8">
      <c r="B34" s="269" t="s">
        <v>108</v>
      </c>
      <c r="C34" s="267">
        <v>1</v>
      </c>
      <c r="D34" s="268">
        <v>1</v>
      </c>
      <c r="E34" s="268">
        <v>0</v>
      </c>
      <c r="F34" s="268">
        <v>0</v>
      </c>
      <c r="G34" s="268">
        <v>0</v>
      </c>
      <c r="H34" s="14"/>
    </row>
    <row r="35" spans="2:8">
      <c r="B35" s="269" t="s">
        <v>109</v>
      </c>
      <c r="C35" s="267">
        <v>28</v>
      </c>
      <c r="D35" s="134">
        <v>28</v>
      </c>
      <c r="E35" s="268">
        <v>0</v>
      </c>
      <c r="F35" s="268">
        <v>0</v>
      </c>
      <c r="G35" s="268">
        <v>0</v>
      </c>
      <c r="H35" s="14"/>
    </row>
    <row r="36" spans="2:8">
      <c r="B36" s="269" t="s">
        <v>865</v>
      </c>
      <c r="C36" s="267">
        <v>10</v>
      </c>
      <c r="D36" s="268">
        <v>10</v>
      </c>
      <c r="E36" s="268">
        <v>0</v>
      </c>
      <c r="F36" s="268">
        <v>0</v>
      </c>
      <c r="G36" s="268">
        <v>0</v>
      </c>
      <c r="H36" s="14"/>
    </row>
    <row r="37" spans="2:8">
      <c r="B37" s="269" t="s">
        <v>773</v>
      </c>
      <c r="C37" s="267">
        <v>8</v>
      </c>
      <c r="D37" s="268">
        <v>8</v>
      </c>
      <c r="E37" s="268">
        <v>0</v>
      </c>
      <c r="F37" s="268">
        <v>0</v>
      </c>
      <c r="G37" s="268">
        <v>0</v>
      </c>
      <c r="H37" s="14"/>
    </row>
    <row r="38" spans="2:8">
      <c r="B38" s="269" t="s">
        <v>110</v>
      </c>
      <c r="C38" s="267">
        <v>33</v>
      </c>
      <c r="D38" s="268">
        <v>32</v>
      </c>
      <c r="E38" s="268">
        <v>1</v>
      </c>
      <c r="F38" s="268">
        <v>0</v>
      </c>
      <c r="G38" s="268">
        <v>0</v>
      </c>
      <c r="H38" s="14"/>
    </row>
    <row r="39" spans="2:8">
      <c r="B39" s="269" t="s">
        <v>843</v>
      </c>
      <c r="C39" s="267">
        <v>2</v>
      </c>
      <c r="D39" s="268">
        <v>1</v>
      </c>
      <c r="E39" s="268">
        <v>1</v>
      </c>
      <c r="F39" s="268">
        <v>0</v>
      </c>
      <c r="G39" s="268">
        <v>0</v>
      </c>
      <c r="H39" s="14"/>
    </row>
    <row r="40" spans="2:8">
      <c r="B40" s="269" t="s">
        <v>111</v>
      </c>
      <c r="C40" s="267">
        <v>24</v>
      </c>
      <c r="D40" s="268">
        <v>24</v>
      </c>
      <c r="E40" s="268">
        <v>0</v>
      </c>
      <c r="F40" s="268">
        <v>0</v>
      </c>
      <c r="G40" s="268">
        <v>0</v>
      </c>
      <c r="H40" s="14"/>
    </row>
    <row r="41" spans="2:8">
      <c r="B41" s="269" t="s">
        <v>948</v>
      </c>
      <c r="C41" s="267">
        <v>1</v>
      </c>
      <c r="D41" s="268">
        <v>1</v>
      </c>
      <c r="E41" s="268">
        <v>0</v>
      </c>
      <c r="F41" s="268">
        <v>0</v>
      </c>
      <c r="G41" s="268">
        <v>0</v>
      </c>
      <c r="H41" s="14"/>
    </row>
    <row r="42" spans="2:8">
      <c r="B42" s="269" t="s">
        <v>112</v>
      </c>
      <c r="C42" s="267">
        <v>30</v>
      </c>
      <c r="D42" s="268">
        <v>30</v>
      </c>
      <c r="E42" s="268">
        <v>0</v>
      </c>
      <c r="F42" s="268">
        <v>0</v>
      </c>
      <c r="G42" s="268">
        <v>0</v>
      </c>
      <c r="H42" s="14"/>
    </row>
    <row r="43" spans="2:8">
      <c r="B43" s="269" t="s">
        <v>832</v>
      </c>
      <c r="C43" s="267">
        <v>7</v>
      </c>
      <c r="D43" s="268">
        <v>7</v>
      </c>
      <c r="E43" s="268">
        <v>0</v>
      </c>
      <c r="F43" s="268">
        <v>0</v>
      </c>
      <c r="G43" s="268">
        <v>0</v>
      </c>
      <c r="H43" s="14"/>
    </row>
    <row r="44" spans="2:8">
      <c r="B44" s="269" t="s">
        <v>898</v>
      </c>
      <c r="C44" s="267">
        <v>1</v>
      </c>
      <c r="D44" s="268">
        <v>1</v>
      </c>
      <c r="E44" s="268">
        <v>0</v>
      </c>
      <c r="F44" s="268">
        <v>0</v>
      </c>
      <c r="G44" s="268">
        <v>0</v>
      </c>
      <c r="H44" s="14"/>
    </row>
    <row r="45" spans="2:8">
      <c r="B45" s="269" t="s">
        <v>949</v>
      </c>
      <c r="C45" s="267">
        <v>1</v>
      </c>
      <c r="D45" s="268">
        <v>1</v>
      </c>
      <c r="E45" s="268">
        <v>0</v>
      </c>
      <c r="F45" s="268">
        <v>0</v>
      </c>
      <c r="G45" s="268">
        <v>0</v>
      </c>
      <c r="H45" s="14"/>
    </row>
    <row r="46" spans="2:8">
      <c r="B46" s="269" t="s">
        <v>950</v>
      </c>
      <c r="C46" s="267">
        <v>1</v>
      </c>
      <c r="D46" s="268">
        <v>1</v>
      </c>
      <c r="E46" s="268">
        <v>0</v>
      </c>
      <c r="F46" s="268">
        <v>0</v>
      </c>
      <c r="G46" s="268">
        <v>0</v>
      </c>
      <c r="H46" s="14"/>
    </row>
    <row r="47" spans="2:8">
      <c r="B47" s="269" t="s">
        <v>113</v>
      </c>
      <c r="C47" s="267">
        <v>14</v>
      </c>
      <c r="D47" s="268">
        <v>14</v>
      </c>
      <c r="E47" s="268">
        <v>0</v>
      </c>
      <c r="F47" s="268">
        <v>0</v>
      </c>
      <c r="G47" s="268">
        <v>0</v>
      </c>
      <c r="H47" s="14"/>
    </row>
    <row r="48" spans="2:8">
      <c r="B48" s="269" t="s">
        <v>951</v>
      </c>
      <c r="C48" s="267">
        <v>1</v>
      </c>
      <c r="D48" s="268">
        <v>1</v>
      </c>
      <c r="E48" s="268">
        <v>0</v>
      </c>
      <c r="F48" s="268">
        <v>0</v>
      </c>
      <c r="G48" s="268">
        <v>0</v>
      </c>
      <c r="H48" s="14"/>
    </row>
    <row r="49" spans="2:8">
      <c r="B49" s="269" t="s">
        <v>114</v>
      </c>
      <c r="C49" s="267">
        <v>72</v>
      </c>
      <c r="D49" s="268">
        <v>72</v>
      </c>
      <c r="E49" s="268">
        <v>0</v>
      </c>
      <c r="F49" s="268">
        <v>0</v>
      </c>
      <c r="G49" s="268">
        <v>0</v>
      </c>
      <c r="H49" s="14"/>
    </row>
    <row r="50" spans="2:8">
      <c r="B50" s="269" t="s">
        <v>115</v>
      </c>
      <c r="C50" s="267">
        <v>5</v>
      </c>
      <c r="D50" s="134">
        <v>5</v>
      </c>
      <c r="E50" s="268">
        <v>0</v>
      </c>
      <c r="F50" s="268">
        <v>0</v>
      </c>
      <c r="G50" s="268">
        <v>0</v>
      </c>
      <c r="H50" s="14"/>
    </row>
    <row r="51" spans="2:8">
      <c r="B51" s="269" t="s">
        <v>952</v>
      </c>
      <c r="C51" s="267">
        <v>1</v>
      </c>
      <c r="D51" s="268">
        <v>1</v>
      </c>
      <c r="E51" s="268">
        <v>0</v>
      </c>
      <c r="F51" s="268">
        <v>0</v>
      </c>
      <c r="G51" s="268">
        <v>0</v>
      </c>
      <c r="H51" s="14"/>
    </row>
    <row r="52" spans="2:8">
      <c r="B52" s="269" t="s">
        <v>882</v>
      </c>
      <c r="C52" s="267">
        <v>3</v>
      </c>
      <c r="D52" s="268">
        <v>3</v>
      </c>
      <c r="E52" s="268">
        <v>0</v>
      </c>
      <c r="F52" s="268">
        <v>0</v>
      </c>
      <c r="G52" s="268">
        <v>0</v>
      </c>
      <c r="H52" s="14"/>
    </row>
    <row r="53" spans="2:8">
      <c r="B53" s="269" t="s">
        <v>883</v>
      </c>
      <c r="C53" s="267">
        <v>2</v>
      </c>
      <c r="D53" s="268">
        <v>2</v>
      </c>
      <c r="E53" s="268">
        <v>0</v>
      </c>
      <c r="F53" s="268">
        <v>0</v>
      </c>
      <c r="G53" s="268">
        <v>0</v>
      </c>
      <c r="H53" s="14"/>
    </row>
    <row r="54" spans="2:8">
      <c r="B54" s="269" t="s">
        <v>116</v>
      </c>
      <c r="C54" s="267">
        <v>1534</v>
      </c>
      <c r="D54" s="268">
        <v>1527</v>
      </c>
      <c r="E54" s="268">
        <v>6</v>
      </c>
      <c r="F54" s="268">
        <v>0</v>
      </c>
      <c r="G54" s="268">
        <v>1</v>
      </c>
      <c r="H54" s="14"/>
    </row>
    <row r="55" spans="2:8">
      <c r="B55" s="269" t="s">
        <v>953</v>
      </c>
      <c r="C55" s="267">
        <v>1</v>
      </c>
      <c r="D55" s="268">
        <v>1</v>
      </c>
      <c r="E55" s="268">
        <v>0</v>
      </c>
      <c r="F55" s="268">
        <v>0</v>
      </c>
      <c r="G55" s="268">
        <v>0</v>
      </c>
      <c r="H55" s="14"/>
    </row>
    <row r="56" spans="2:8">
      <c r="B56" s="269" t="s">
        <v>866</v>
      </c>
      <c r="C56" s="267">
        <v>2</v>
      </c>
      <c r="D56" s="268">
        <v>2</v>
      </c>
      <c r="E56" s="268">
        <v>0</v>
      </c>
      <c r="F56" s="268">
        <v>0</v>
      </c>
      <c r="G56" s="268">
        <v>0</v>
      </c>
      <c r="H56" s="14"/>
    </row>
    <row r="57" spans="2:8">
      <c r="B57" s="269" t="s">
        <v>899</v>
      </c>
      <c r="C57" s="267">
        <v>1</v>
      </c>
      <c r="D57" s="268">
        <v>1</v>
      </c>
      <c r="E57" s="268">
        <v>0</v>
      </c>
      <c r="F57" s="268">
        <v>0</v>
      </c>
      <c r="G57" s="268">
        <v>0</v>
      </c>
      <c r="H57" s="14"/>
    </row>
    <row r="58" spans="2:8">
      <c r="B58" s="269" t="s">
        <v>117</v>
      </c>
      <c r="C58" s="267">
        <v>70</v>
      </c>
      <c r="D58" s="268">
        <v>70</v>
      </c>
      <c r="E58" s="268">
        <v>0</v>
      </c>
      <c r="F58" s="268">
        <v>0</v>
      </c>
      <c r="G58" s="268">
        <v>0</v>
      </c>
      <c r="H58" s="14"/>
    </row>
    <row r="59" spans="2:8">
      <c r="B59" s="269" t="s">
        <v>918</v>
      </c>
      <c r="C59" s="267">
        <v>1</v>
      </c>
      <c r="D59" s="268">
        <v>1</v>
      </c>
      <c r="E59" s="268">
        <v>0</v>
      </c>
      <c r="F59" s="268">
        <v>0</v>
      </c>
      <c r="G59" s="268">
        <v>0</v>
      </c>
      <c r="H59" s="14"/>
    </row>
    <row r="60" spans="2:8" ht="14.25" customHeight="1">
      <c r="B60" s="269" t="s">
        <v>118</v>
      </c>
      <c r="C60" s="267">
        <v>20</v>
      </c>
      <c r="D60" s="268">
        <v>20</v>
      </c>
      <c r="E60" s="268">
        <v>0</v>
      </c>
      <c r="F60" s="268">
        <v>0</v>
      </c>
      <c r="G60" s="268">
        <v>0</v>
      </c>
      <c r="H60" s="14"/>
    </row>
    <row r="61" spans="2:8">
      <c r="B61" s="269" t="s">
        <v>954</v>
      </c>
      <c r="C61" s="267">
        <v>1</v>
      </c>
      <c r="D61" s="268">
        <v>1</v>
      </c>
      <c r="E61" s="268">
        <v>0</v>
      </c>
      <c r="F61" s="268">
        <v>0</v>
      </c>
      <c r="G61" s="268">
        <v>0</v>
      </c>
      <c r="H61" s="14"/>
    </row>
    <row r="62" spans="2:8">
      <c r="B62" s="269" t="s">
        <v>119</v>
      </c>
      <c r="C62" s="267">
        <v>6</v>
      </c>
      <c r="D62" s="268">
        <v>6</v>
      </c>
      <c r="E62" s="268">
        <v>0</v>
      </c>
      <c r="F62" s="268">
        <v>0</v>
      </c>
      <c r="G62" s="268">
        <v>0</v>
      </c>
      <c r="H62" s="14"/>
    </row>
    <row r="63" spans="2:8" ht="15" customHeight="1">
      <c r="B63" s="269" t="s">
        <v>120</v>
      </c>
      <c r="C63" s="267">
        <v>58</v>
      </c>
      <c r="D63" s="268">
        <v>57</v>
      </c>
      <c r="E63" s="268">
        <v>1</v>
      </c>
      <c r="F63" s="268">
        <v>0</v>
      </c>
      <c r="G63" s="268">
        <v>0</v>
      </c>
      <c r="H63" s="14"/>
    </row>
    <row r="64" spans="2:8">
      <c r="B64" s="269" t="s">
        <v>121</v>
      </c>
      <c r="C64" s="267">
        <v>27</v>
      </c>
      <c r="D64" s="268">
        <v>27</v>
      </c>
      <c r="E64" s="268">
        <v>0</v>
      </c>
      <c r="F64" s="268">
        <v>0</v>
      </c>
      <c r="G64" s="268">
        <v>0</v>
      </c>
      <c r="H64" s="14"/>
    </row>
    <row r="65" spans="2:8">
      <c r="B65" s="269" t="s">
        <v>122</v>
      </c>
      <c r="C65" s="267">
        <v>13</v>
      </c>
      <c r="D65" s="268">
        <v>13</v>
      </c>
      <c r="E65" s="268">
        <v>0</v>
      </c>
      <c r="F65" s="268">
        <v>0</v>
      </c>
      <c r="G65" s="268">
        <v>0</v>
      </c>
      <c r="H65" s="14"/>
    </row>
    <row r="66" spans="2:8">
      <c r="B66" s="269" t="s">
        <v>123</v>
      </c>
      <c r="C66" s="267">
        <v>35</v>
      </c>
      <c r="D66" s="268">
        <v>35</v>
      </c>
      <c r="E66" s="268">
        <v>0</v>
      </c>
      <c r="F66" s="268">
        <v>0</v>
      </c>
      <c r="G66" s="268">
        <v>0</v>
      </c>
      <c r="H66" s="14"/>
    </row>
    <row r="67" spans="2:8">
      <c r="B67" s="269" t="s">
        <v>774</v>
      </c>
      <c r="C67" s="267">
        <v>11</v>
      </c>
      <c r="D67" s="268">
        <v>11</v>
      </c>
      <c r="E67" s="268">
        <v>0</v>
      </c>
      <c r="F67" s="268">
        <v>0</v>
      </c>
      <c r="G67" s="268">
        <v>0</v>
      </c>
      <c r="H67" s="14"/>
    </row>
    <row r="68" spans="2:8" ht="15.75" customHeight="1">
      <c r="B68" s="269" t="s">
        <v>919</v>
      </c>
      <c r="C68" s="267">
        <v>1</v>
      </c>
      <c r="D68" s="268">
        <v>1</v>
      </c>
      <c r="E68" s="268">
        <v>0</v>
      </c>
      <c r="F68" s="268">
        <v>0</v>
      </c>
      <c r="G68" s="268">
        <v>0</v>
      </c>
      <c r="H68" s="14"/>
    </row>
    <row r="69" spans="2:8" ht="12.75" customHeight="1">
      <c r="B69" s="269" t="s">
        <v>124</v>
      </c>
      <c r="C69" s="399">
        <v>210</v>
      </c>
      <c r="D69" s="268">
        <v>208</v>
      </c>
      <c r="E69" s="268">
        <v>1</v>
      </c>
      <c r="F69" s="268">
        <v>0</v>
      </c>
      <c r="G69" s="268">
        <v>1</v>
      </c>
      <c r="H69" s="14"/>
    </row>
    <row r="70" spans="2:8">
      <c r="B70" s="352" t="s">
        <v>125</v>
      </c>
      <c r="C70" s="399">
        <v>17</v>
      </c>
      <c r="D70" s="353">
        <v>17</v>
      </c>
      <c r="E70" s="353">
        <v>0</v>
      </c>
      <c r="F70" s="353">
        <v>0</v>
      </c>
      <c r="G70" s="353">
        <v>0</v>
      </c>
      <c r="H70" s="14"/>
    </row>
    <row r="71" spans="2:8">
      <c r="B71" s="475" t="s">
        <v>126</v>
      </c>
      <c r="C71" s="401">
        <v>89</v>
      </c>
      <c r="D71" s="476">
        <v>89</v>
      </c>
      <c r="E71" s="476">
        <v>0</v>
      </c>
      <c r="F71" s="476">
        <v>0</v>
      </c>
      <c r="G71" s="476">
        <v>0</v>
      </c>
    </row>
    <row r="72" spans="2:8">
      <c r="B72" s="475" t="s">
        <v>920</v>
      </c>
      <c r="C72" s="401">
        <v>1</v>
      </c>
      <c r="D72" s="476">
        <v>1</v>
      </c>
      <c r="E72" s="476">
        <v>0</v>
      </c>
      <c r="F72" s="476">
        <v>0</v>
      </c>
      <c r="G72" s="476">
        <v>0</v>
      </c>
    </row>
    <row r="73" spans="2:8">
      <c r="B73" s="475" t="s">
        <v>127</v>
      </c>
      <c r="C73" s="401">
        <v>15585</v>
      </c>
      <c r="D73" s="476">
        <v>15496</v>
      </c>
      <c r="E73" s="476">
        <v>62</v>
      </c>
      <c r="F73" s="476">
        <v>6</v>
      </c>
      <c r="G73" s="476">
        <v>21</v>
      </c>
    </row>
    <row r="74" spans="2:8">
      <c r="B74" s="475" t="s">
        <v>955</v>
      </c>
      <c r="C74" s="401">
        <v>1</v>
      </c>
      <c r="D74" s="476">
        <v>1</v>
      </c>
      <c r="E74" s="476">
        <v>0</v>
      </c>
      <c r="F74" s="476">
        <v>0</v>
      </c>
      <c r="G74" s="476">
        <v>0</v>
      </c>
    </row>
    <row r="75" spans="2:8">
      <c r="B75" s="475" t="s">
        <v>921</v>
      </c>
      <c r="C75" s="401">
        <v>2</v>
      </c>
      <c r="D75" s="476">
        <v>2</v>
      </c>
      <c r="E75" s="476">
        <v>0</v>
      </c>
      <c r="F75" s="476">
        <v>0</v>
      </c>
      <c r="G75" s="476">
        <v>0</v>
      </c>
    </row>
    <row r="76" spans="2:8">
      <c r="B76" s="475" t="s">
        <v>956</v>
      </c>
      <c r="C76" s="401">
        <v>1</v>
      </c>
      <c r="D76" s="476">
        <v>1</v>
      </c>
      <c r="E76" s="476">
        <v>0</v>
      </c>
      <c r="F76" s="476">
        <v>0</v>
      </c>
      <c r="G76" s="476">
        <v>0</v>
      </c>
    </row>
    <row r="77" spans="2:8">
      <c r="B77" s="476" t="s">
        <v>128</v>
      </c>
      <c r="C77" s="401">
        <v>84</v>
      </c>
      <c r="D77" s="476">
        <v>81</v>
      </c>
      <c r="E77" s="476">
        <v>3</v>
      </c>
      <c r="F77" s="476">
        <v>0</v>
      </c>
      <c r="G77" s="476">
        <v>0</v>
      </c>
    </row>
    <row r="78" spans="2:8">
      <c r="B78" s="474" t="s">
        <v>129</v>
      </c>
      <c r="C78" s="401">
        <v>8</v>
      </c>
      <c r="D78" s="349">
        <v>8</v>
      </c>
      <c r="E78" s="349">
        <v>0</v>
      </c>
      <c r="F78" s="349">
        <v>0</v>
      </c>
      <c r="G78" s="349">
        <v>0</v>
      </c>
    </row>
    <row r="79" spans="2:8">
      <c r="B79" s="474" t="s">
        <v>900</v>
      </c>
      <c r="C79" s="401">
        <v>2</v>
      </c>
      <c r="D79" s="349">
        <v>2</v>
      </c>
      <c r="E79" s="349">
        <v>0</v>
      </c>
      <c r="F79" s="349">
        <v>0</v>
      </c>
      <c r="G79" s="349">
        <v>0</v>
      </c>
    </row>
    <row r="80" spans="2:8">
      <c r="B80" s="474" t="s">
        <v>922</v>
      </c>
      <c r="C80" s="401">
        <v>3</v>
      </c>
      <c r="D80" s="349">
        <v>3</v>
      </c>
      <c r="E80" s="349">
        <v>0</v>
      </c>
      <c r="F80" s="349">
        <v>0</v>
      </c>
      <c r="G80" s="349">
        <v>0</v>
      </c>
    </row>
    <row r="81" spans="2:7">
      <c r="B81" s="475" t="s">
        <v>130</v>
      </c>
      <c r="C81" s="401">
        <v>9</v>
      </c>
      <c r="D81" s="476">
        <v>9</v>
      </c>
      <c r="E81" s="476">
        <v>0</v>
      </c>
      <c r="F81" s="476">
        <v>0</v>
      </c>
      <c r="G81" s="476">
        <v>0</v>
      </c>
    </row>
    <row r="82" spans="2:7">
      <c r="B82" s="412" t="s">
        <v>131</v>
      </c>
      <c r="C82" s="503">
        <v>70</v>
      </c>
      <c r="D82" s="496">
        <v>70</v>
      </c>
      <c r="E82" s="496">
        <v>0</v>
      </c>
      <c r="F82" s="496">
        <v>0</v>
      </c>
      <c r="G82" s="496">
        <v>0</v>
      </c>
    </row>
    <row r="83" spans="2:7">
      <c r="B83" s="504" t="s">
        <v>684</v>
      </c>
      <c r="C83" s="505">
        <v>19298</v>
      </c>
      <c r="D83" s="505">
        <v>19191</v>
      </c>
      <c r="E83" s="505">
        <v>78</v>
      </c>
      <c r="F83" s="505">
        <v>6</v>
      </c>
      <c r="G83" s="505">
        <v>23</v>
      </c>
    </row>
  </sheetData>
  <mergeCells count="2">
    <mergeCell ref="B4:G4"/>
    <mergeCell ref="B2:H2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workbookViewId="0">
      <selection activeCell="B2" sqref="B2:H2"/>
    </sheetView>
  </sheetViews>
  <sheetFormatPr baseColWidth="10" defaultRowHeight="14.25"/>
  <cols>
    <col min="1" max="1" width="11.42578125" style="270"/>
    <col min="2" max="2" width="29.140625" style="270" customWidth="1"/>
    <col min="3" max="3" width="11.42578125" style="270" customWidth="1"/>
    <col min="4" max="16384" width="11.42578125" style="270"/>
  </cols>
  <sheetData>
    <row r="2" spans="1:9" ht="18">
      <c r="B2" s="540" t="s">
        <v>936</v>
      </c>
      <c r="C2" s="540"/>
      <c r="D2" s="540"/>
      <c r="E2" s="540"/>
      <c r="F2" s="540"/>
      <c r="G2" s="540"/>
      <c r="H2" s="540"/>
    </row>
    <row r="4" spans="1:9">
      <c r="B4" s="547" t="s">
        <v>728</v>
      </c>
      <c r="C4" s="548"/>
      <c r="D4" s="548"/>
      <c r="E4" s="548"/>
      <c r="F4" s="548"/>
      <c r="G4" s="548"/>
      <c r="H4" s="549"/>
    </row>
    <row r="5" spans="1:9">
      <c r="A5" s="300"/>
      <c r="B5" s="271" t="s">
        <v>729</v>
      </c>
      <c r="C5" s="54" t="s">
        <v>688</v>
      </c>
      <c r="D5" s="51" t="s">
        <v>689</v>
      </c>
      <c r="E5" s="53" t="s">
        <v>1</v>
      </c>
      <c r="F5" s="53" t="s">
        <v>2</v>
      </c>
      <c r="G5" s="53" t="s">
        <v>3</v>
      </c>
      <c r="H5" s="53" t="s">
        <v>4</v>
      </c>
    </row>
    <row r="6" spans="1:9">
      <c r="B6" s="135" t="s">
        <v>132</v>
      </c>
      <c r="C6" s="356">
        <v>3805</v>
      </c>
      <c r="D6" s="355">
        <v>19.717069126334337</v>
      </c>
      <c r="E6" s="357">
        <v>3758</v>
      </c>
      <c r="F6" s="357">
        <v>35</v>
      </c>
      <c r="G6" s="357">
        <v>2</v>
      </c>
      <c r="H6" s="357">
        <v>10</v>
      </c>
      <c r="I6" s="327"/>
    </row>
    <row r="7" spans="1:9">
      <c r="B7" s="135" t="s">
        <v>133</v>
      </c>
      <c r="C7" s="356">
        <v>3080</v>
      </c>
      <c r="D7" s="355">
        <v>15.960203129858016</v>
      </c>
      <c r="E7" s="357">
        <v>3060</v>
      </c>
      <c r="F7" s="357">
        <v>16</v>
      </c>
      <c r="G7" s="357">
        <v>0</v>
      </c>
      <c r="H7" s="357">
        <v>4</v>
      </c>
      <c r="I7" s="327"/>
    </row>
    <row r="8" spans="1:9">
      <c r="B8" s="135" t="s">
        <v>134</v>
      </c>
      <c r="C8" s="356">
        <v>2375</v>
      </c>
      <c r="D8" s="355">
        <v>12.306974816043112</v>
      </c>
      <c r="E8" s="357">
        <v>2362</v>
      </c>
      <c r="F8" s="357">
        <v>8</v>
      </c>
      <c r="G8" s="357">
        <v>2</v>
      </c>
      <c r="H8" s="357">
        <v>3</v>
      </c>
      <c r="I8" s="327"/>
    </row>
    <row r="9" spans="1:9">
      <c r="B9" s="135" t="s">
        <v>135</v>
      </c>
      <c r="C9" s="356">
        <v>2167</v>
      </c>
      <c r="D9" s="355">
        <v>11.22914291636439</v>
      </c>
      <c r="E9" s="357">
        <v>2158</v>
      </c>
      <c r="F9" s="357">
        <v>7</v>
      </c>
      <c r="G9" s="357">
        <v>1</v>
      </c>
      <c r="H9" s="357">
        <v>1</v>
      </c>
      <c r="I9" s="327"/>
    </row>
    <row r="10" spans="1:9">
      <c r="B10" s="135" t="s">
        <v>136</v>
      </c>
      <c r="C10" s="356">
        <v>2601</v>
      </c>
      <c r="D10" s="355">
        <v>13.478080630117113</v>
      </c>
      <c r="E10" s="357">
        <v>2594</v>
      </c>
      <c r="F10" s="357">
        <v>2</v>
      </c>
      <c r="G10" s="357">
        <v>1</v>
      </c>
      <c r="H10" s="357">
        <v>4</v>
      </c>
      <c r="I10" s="327"/>
    </row>
    <row r="11" spans="1:9">
      <c r="B11" s="135" t="s">
        <v>137</v>
      </c>
      <c r="C11" s="356">
        <v>1666</v>
      </c>
      <c r="D11" s="355">
        <v>8.6330189656959266</v>
      </c>
      <c r="E11" s="357">
        <v>1664</v>
      </c>
      <c r="F11" s="357">
        <v>2</v>
      </c>
      <c r="G11" s="357">
        <v>0</v>
      </c>
      <c r="H11" s="357">
        <v>0</v>
      </c>
      <c r="I11" s="327"/>
    </row>
    <row r="12" spans="1:9">
      <c r="B12" s="135" t="s">
        <v>138</v>
      </c>
      <c r="C12" s="356">
        <v>1150</v>
      </c>
      <c r="D12" s="355">
        <v>5.9591667530314023</v>
      </c>
      <c r="E12" s="357">
        <v>1145</v>
      </c>
      <c r="F12" s="357">
        <v>5</v>
      </c>
      <c r="G12" s="357">
        <v>0</v>
      </c>
      <c r="H12" s="357">
        <v>0</v>
      </c>
      <c r="I12" s="327"/>
    </row>
    <row r="13" spans="1:9">
      <c r="B13" s="135" t="s">
        <v>139</v>
      </c>
      <c r="C13" s="356">
        <v>2454</v>
      </c>
      <c r="D13" s="355">
        <v>12.716343662555705</v>
      </c>
      <c r="E13" s="357">
        <v>2450</v>
      </c>
      <c r="F13" s="357">
        <v>3</v>
      </c>
      <c r="G13" s="357">
        <v>0</v>
      </c>
      <c r="H13" s="357">
        <v>1</v>
      </c>
      <c r="I13" s="327"/>
    </row>
    <row r="14" spans="1:9">
      <c r="B14" s="13" t="s">
        <v>684</v>
      </c>
      <c r="C14" s="358">
        <v>19298</v>
      </c>
      <c r="D14" s="359">
        <v>100</v>
      </c>
      <c r="E14" s="260">
        <v>19191</v>
      </c>
      <c r="F14" s="80">
        <v>78</v>
      </c>
      <c r="G14" s="80">
        <v>6</v>
      </c>
      <c r="H14" s="80">
        <v>23</v>
      </c>
      <c r="I14" s="327"/>
    </row>
    <row r="15" spans="1:9">
      <c r="C15" s="327"/>
      <c r="D15" s="327"/>
      <c r="E15" s="327"/>
      <c r="F15" s="327"/>
      <c r="G15" s="327"/>
      <c r="H15" s="327"/>
    </row>
  </sheetData>
  <mergeCells count="2">
    <mergeCell ref="B4:H4"/>
    <mergeCell ref="B2:H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2"/>
  <sheetViews>
    <sheetView topLeftCell="A19" workbookViewId="0">
      <selection activeCell="J49" sqref="J49"/>
    </sheetView>
  </sheetViews>
  <sheetFormatPr baseColWidth="10" defaultRowHeight="15"/>
  <cols>
    <col min="2" max="2" width="26.7109375" customWidth="1"/>
  </cols>
  <sheetData>
    <row r="2" spans="1:9" ht="18">
      <c r="B2" s="540" t="s">
        <v>936</v>
      </c>
      <c r="C2" s="540"/>
      <c r="D2" s="540"/>
      <c r="E2" s="540"/>
      <c r="F2" s="540"/>
      <c r="G2" s="540"/>
      <c r="H2" s="540"/>
      <c r="I2" s="540"/>
    </row>
    <row r="3" spans="1:9">
      <c r="A3" s="171"/>
      <c r="B3" s="136"/>
      <c r="C3" s="136"/>
      <c r="D3" s="136"/>
      <c r="E3" s="136"/>
      <c r="F3" s="136"/>
      <c r="G3" s="136"/>
      <c r="H3" s="136"/>
    </row>
    <row r="4" spans="1:9">
      <c r="B4" s="559" t="s">
        <v>859</v>
      </c>
      <c r="C4" s="568"/>
      <c r="D4" s="568"/>
      <c r="E4" s="568"/>
      <c r="F4" s="568"/>
      <c r="G4" s="568"/>
      <c r="H4" s="569"/>
    </row>
    <row r="5" spans="1:9" ht="15.75" customHeight="1">
      <c r="B5" s="187" t="s">
        <v>730</v>
      </c>
      <c r="C5" s="188" t="s">
        <v>0</v>
      </c>
      <c r="D5" s="360" t="s">
        <v>689</v>
      </c>
      <c r="E5" s="188" t="s">
        <v>1</v>
      </c>
      <c r="F5" s="188" t="s">
        <v>2</v>
      </c>
      <c r="G5" s="188" t="s">
        <v>3</v>
      </c>
      <c r="H5" s="188" t="s">
        <v>4</v>
      </c>
    </row>
    <row r="6" spans="1:9">
      <c r="B6" s="361" t="s">
        <v>140</v>
      </c>
      <c r="C6" s="362">
        <v>71</v>
      </c>
      <c r="D6" s="465">
        <v>0.36791377344802567</v>
      </c>
      <c r="E6" s="363">
        <v>71</v>
      </c>
      <c r="F6" s="363">
        <v>0</v>
      </c>
      <c r="G6" s="363">
        <v>0</v>
      </c>
      <c r="H6" s="363">
        <v>0</v>
      </c>
      <c r="I6" s="14"/>
    </row>
    <row r="7" spans="1:9">
      <c r="B7" s="361" t="s">
        <v>141</v>
      </c>
      <c r="C7" s="362">
        <v>176</v>
      </c>
      <c r="D7" s="465">
        <v>0.91201160742045806</v>
      </c>
      <c r="E7" s="363">
        <v>176</v>
      </c>
      <c r="F7" s="363">
        <v>0</v>
      </c>
      <c r="G7" s="363">
        <v>0</v>
      </c>
      <c r="H7" s="363">
        <v>0</v>
      </c>
      <c r="I7" s="14"/>
    </row>
    <row r="8" spans="1:9">
      <c r="B8" s="361" t="s">
        <v>142</v>
      </c>
      <c r="C8" s="362">
        <v>456</v>
      </c>
      <c r="D8" s="465">
        <v>2.3629391646802778</v>
      </c>
      <c r="E8" s="363">
        <v>449</v>
      </c>
      <c r="F8" s="363">
        <v>7</v>
      </c>
      <c r="G8" s="363">
        <v>0</v>
      </c>
      <c r="H8" s="363">
        <v>0</v>
      </c>
      <c r="I8" s="14"/>
    </row>
    <row r="9" spans="1:9">
      <c r="B9" s="361" t="s">
        <v>143</v>
      </c>
      <c r="C9" s="362">
        <v>4</v>
      </c>
      <c r="D9" s="465">
        <v>2.0727536532283139E-2</v>
      </c>
      <c r="E9" s="363">
        <v>4</v>
      </c>
      <c r="F9" s="363">
        <v>0</v>
      </c>
      <c r="G9" s="363">
        <v>0</v>
      </c>
      <c r="H9" s="363">
        <v>0</v>
      </c>
      <c r="I9" s="14"/>
    </row>
    <row r="10" spans="1:9">
      <c r="B10" s="361" t="s">
        <v>144</v>
      </c>
      <c r="C10" s="362">
        <v>428</v>
      </c>
      <c r="D10" s="465">
        <v>2.217846408954296</v>
      </c>
      <c r="E10" s="363">
        <v>428</v>
      </c>
      <c r="F10" s="363">
        <v>0</v>
      </c>
      <c r="G10" s="363">
        <v>0</v>
      </c>
      <c r="H10" s="363">
        <v>0</v>
      </c>
      <c r="I10" s="14"/>
    </row>
    <row r="11" spans="1:9">
      <c r="B11" s="361" t="s">
        <v>775</v>
      </c>
      <c r="C11" s="362">
        <v>1</v>
      </c>
      <c r="D11" s="465">
        <v>5.1818841330707847E-3</v>
      </c>
      <c r="E11" s="363">
        <v>1</v>
      </c>
      <c r="F11" s="363">
        <v>0</v>
      </c>
      <c r="G11" s="363">
        <v>0</v>
      </c>
      <c r="H11" s="363">
        <v>0</v>
      </c>
      <c r="I11" s="14"/>
    </row>
    <row r="12" spans="1:9">
      <c r="B12" s="361" t="s">
        <v>145</v>
      </c>
      <c r="C12" s="362">
        <v>103</v>
      </c>
      <c r="D12" s="465">
        <v>0.53373406570629078</v>
      </c>
      <c r="E12" s="363">
        <v>102</v>
      </c>
      <c r="F12" s="363">
        <v>1</v>
      </c>
      <c r="G12" s="363">
        <v>0</v>
      </c>
      <c r="H12" s="363">
        <v>0</v>
      </c>
      <c r="I12" s="14"/>
    </row>
    <row r="13" spans="1:9">
      <c r="B13" s="361" t="s">
        <v>146</v>
      </c>
      <c r="C13" s="362">
        <v>1461</v>
      </c>
      <c r="D13" s="465">
        <v>7.5707327184164157</v>
      </c>
      <c r="E13" s="363">
        <v>1458</v>
      </c>
      <c r="F13" s="363">
        <v>1</v>
      </c>
      <c r="G13" s="363">
        <v>1</v>
      </c>
      <c r="H13" s="363">
        <v>1</v>
      </c>
      <c r="I13" s="14"/>
    </row>
    <row r="14" spans="1:9">
      <c r="B14" s="361" t="s">
        <v>147</v>
      </c>
      <c r="C14" s="362">
        <v>144</v>
      </c>
      <c r="D14" s="465">
        <v>0.74619131516219295</v>
      </c>
      <c r="E14" s="363">
        <v>142</v>
      </c>
      <c r="F14" s="363">
        <v>1</v>
      </c>
      <c r="G14" s="363">
        <v>0</v>
      </c>
      <c r="H14" s="363">
        <v>1</v>
      </c>
      <c r="I14" s="14"/>
    </row>
    <row r="15" spans="1:9">
      <c r="B15" s="361" t="s">
        <v>148</v>
      </c>
      <c r="C15" s="362">
        <v>177</v>
      </c>
      <c r="D15" s="465">
        <v>0.91719349155352881</v>
      </c>
      <c r="E15" s="363">
        <v>176</v>
      </c>
      <c r="F15" s="363">
        <v>1</v>
      </c>
      <c r="G15" s="363">
        <v>0</v>
      </c>
      <c r="H15" s="363">
        <v>0</v>
      </c>
      <c r="I15" s="14"/>
    </row>
    <row r="16" spans="1:9">
      <c r="B16" s="361" t="s">
        <v>149</v>
      </c>
      <c r="C16" s="362">
        <v>105</v>
      </c>
      <c r="D16" s="465">
        <v>0.54409783397243239</v>
      </c>
      <c r="E16" s="363">
        <v>105</v>
      </c>
      <c r="F16" s="363">
        <v>0</v>
      </c>
      <c r="G16" s="363">
        <v>0</v>
      </c>
      <c r="H16" s="363">
        <v>0</v>
      </c>
      <c r="I16" s="14"/>
    </row>
    <row r="17" spans="2:9">
      <c r="B17" s="361" t="s">
        <v>150</v>
      </c>
      <c r="C17" s="362">
        <v>145</v>
      </c>
      <c r="D17" s="465">
        <v>0.75137319929526381</v>
      </c>
      <c r="E17" s="363">
        <v>144</v>
      </c>
      <c r="F17" s="363">
        <v>0</v>
      </c>
      <c r="G17" s="363">
        <v>0</v>
      </c>
      <c r="H17" s="363">
        <v>1</v>
      </c>
      <c r="I17" s="14"/>
    </row>
    <row r="18" spans="2:9">
      <c r="B18" s="361" t="s">
        <v>151</v>
      </c>
      <c r="C18" s="362">
        <v>99</v>
      </c>
      <c r="D18" s="465">
        <v>0.51300652917400769</v>
      </c>
      <c r="E18" s="363">
        <v>99</v>
      </c>
      <c r="F18" s="363">
        <v>0</v>
      </c>
      <c r="G18" s="363">
        <v>0</v>
      </c>
      <c r="H18" s="363">
        <v>0</v>
      </c>
      <c r="I18" s="14"/>
    </row>
    <row r="19" spans="2:9">
      <c r="B19" s="361" t="s">
        <v>152</v>
      </c>
      <c r="C19" s="362">
        <v>12</v>
      </c>
      <c r="D19" s="465">
        <v>6.218260959684941E-2</v>
      </c>
      <c r="E19" s="363">
        <v>12</v>
      </c>
      <c r="F19" s="363">
        <v>0</v>
      </c>
      <c r="G19" s="363">
        <v>0</v>
      </c>
      <c r="H19" s="363">
        <v>0</v>
      </c>
      <c r="I19" s="14"/>
    </row>
    <row r="20" spans="2:9">
      <c r="B20" s="361" t="s">
        <v>153</v>
      </c>
      <c r="C20" s="362">
        <v>232</v>
      </c>
      <c r="D20" s="465">
        <v>1.2021971188724219</v>
      </c>
      <c r="E20" s="363">
        <v>231</v>
      </c>
      <c r="F20" s="363">
        <v>0</v>
      </c>
      <c r="G20" s="363">
        <v>1</v>
      </c>
      <c r="H20" s="363">
        <v>0</v>
      </c>
      <c r="I20" s="14"/>
    </row>
    <row r="21" spans="2:9">
      <c r="B21" s="361" t="s">
        <v>154</v>
      </c>
      <c r="C21" s="362">
        <v>2017</v>
      </c>
      <c r="D21" s="465">
        <v>10.451860296403773</v>
      </c>
      <c r="E21" s="363">
        <v>2004</v>
      </c>
      <c r="F21" s="363">
        <v>9</v>
      </c>
      <c r="G21" s="363">
        <v>1</v>
      </c>
      <c r="H21" s="363">
        <v>3</v>
      </c>
      <c r="I21" s="14"/>
    </row>
    <row r="22" spans="2:9">
      <c r="B22" s="361" t="s">
        <v>155</v>
      </c>
      <c r="C22" s="362">
        <v>69</v>
      </c>
      <c r="D22" s="465">
        <v>0.35755000518188412</v>
      </c>
      <c r="E22" s="363">
        <v>68</v>
      </c>
      <c r="F22" s="363">
        <v>1</v>
      </c>
      <c r="G22" s="363">
        <v>0</v>
      </c>
      <c r="H22" s="363">
        <v>0</v>
      </c>
      <c r="I22" s="14"/>
    </row>
    <row r="23" spans="2:9">
      <c r="B23" s="361" t="s">
        <v>156</v>
      </c>
      <c r="C23" s="362">
        <v>129</v>
      </c>
      <c r="D23" s="465">
        <v>0.66846305316613119</v>
      </c>
      <c r="E23" s="363">
        <v>127</v>
      </c>
      <c r="F23" s="363">
        <v>0</v>
      </c>
      <c r="G23" s="363">
        <v>0</v>
      </c>
      <c r="H23" s="363">
        <v>2</v>
      </c>
      <c r="I23" s="14"/>
    </row>
    <row r="24" spans="2:9">
      <c r="B24" s="361" t="s">
        <v>157</v>
      </c>
      <c r="C24" s="362">
        <v>279</v>
      </c>
      <c r="D24" s="465">
        <v>1.4457456731267488</v>
      </c>
      <c r="E24" s="363">
        <v>279</v>
      </c>
      <c r="F24" s="363">
        <v>0</v>
      </c>
      <c r="G24" s="363">
        <v>0</v>
      </c>
      <c r="H24" s="363">
        <v>0</v>
      </c>
      <c r="I24" s="14"/>
    </row>
    <row r="25" spans="2:9">
      <c r="B25" s="361" t="s">
        <v>158</v>
      </c>
      <c r="C25" s="362">
        <v>188</v>
      </c>
      <c r="D25" s="465">
        <v>0.97419421701730757</v>
      </c>
      <c r="E25" s="363">
        <v>186</v>
      </c>
      <c r="F25" s="363">
        <v>1</v>
      </c>
      <c r="G25" s="363">
        <v>0</v>
      </c>
      <c r="H25" s="363">
        <v>1</v>
      </c>
      <c r="I25" s="14"/>
    </row>
    <row r="26" spans="2:9">
      <c r="B26" s="361" t="s">
        <v>159</v>
      </c>
      <c r="C26" s="362">
        <v>255</v>
      </c>
      <c r="D26" s="465">
        <v>1.32138045393305</v>
      </c>
      <c r="E26" s="363">
        <v>252</v>
      </c>
      <c r="F26" s="363">
        <v>3</v>
      </c>
      <c r="G26" s="363">
        <v>0</v>
      </c>
      <c r="H26" s="363">
        <v>0</v>
      </c>
      <c r="I26" s="14"/>
    </row>
    <row r="27" spans="2:9">
      <c r="B27" s="361" t="s">
        <v>160</v>
      </c>
      <c r="C27" s="362">
        <v>259</v>
      </c>
      <c r="D27" s="465">
        <v>1.3421079904653332</v>
      </c>
      <c r="E27" s="363">
        <v>258</v>
      </c>
      <c r="F27" s="363">
        <v>0</v>
      </c>
      <c r="G27" s="363">
        <v>0</v>
      </c>
      <c r="H27" s="363">
        <v>1</v>
      </c>
      <c r="I27" s="14"/>
    </row>
    <row r="28" spans="2:9">
      <c r="B28" s="361" t="s">
        <v>161</v>
      </c>
      <c r="C28" s="362">
        <v>82</v>
      </c>
      <c r="D28" s="465">
        <v>0.42491449891180433</v>
      </c>
      <c r="E28" s="363">
        <v>79</v>
      </c>
      <c r="F28" s="363">
        <v>3</v>
      </c>
      <c r="G28" s="363">
        <v>0</v>
      </c>
      <c r="H28" s="363">
        <v>0</v>
      </c>
      <c r="I28" s="14"/>
    </row>
    <row r="29" spans="2:9">
      <c r="B29" s="361" t="s">
        <v>162</v>
      </c>
      <c r="C29" s="362">
        <v>1425</v>
      </c>
      <c r="D29" s="465">
        <v>7.3841848896258684</v>
      </c>
      <c r="E29" s="363">
        <v>1417</v>
      </c>
      <c r="F29" s="363">
        <v>3</v>
      </c>
      <c r="G29" s="363">
        <v>3</v>
      </c>
      <c r="H29" s="363">
        <v>2</v>
      </c>
      <c r="I29" s="14"/>
    </row>
    <row r="30" spans="2:9">
      <c r="B30" s="361" t="s">
        <v>163</v>
      </c>
      <c r="C30" s="362">
        <v>329</v>
      </c>
      <c r="D30" s="465">
        <v>1.7048398797802882</v>
      </c>
      <c r="E30" s="363">
        <v>327</v>
      </c>
      <c r="F30" s="363">
        <v>1</v>
      </c>
      <c r="G30" s="363">
        <v>0</v>
      </c>
      <c r="H30" s="363">
        <v>1</v>
      </c>
      <c r="I30" s="14"/>
    </row>
    <row r="31" spans="2:9">
      <c r="B31" s="361" t="s">
        <v>164</v>
      </c>
      <c r="C31" s="362">
        <v>303</v>
      </c>
      <c r="D31" s="465">
        <v>1.5701108923204476</v>
      </c>
      <c r="E31" s="363">
        <v>300</v>
      </c>
      <c r="F31" s="363">
        <v>1</v>
      </c>
      <c r="G31" s="363">
        <v>0</v>
      </c>
      <c r="H31" s="363">
        <v>2</v>
      </c>
      <c r="I31" s="14"/>
    </row>
    <row r="32" spans="2:9">
      <c r="B32" s="361" t="s">
        <v>165</v>
      </c>
      <c r="C32" s="362">
        <v>1049</v>
      </c>
      <c r="D32" s="465">
        <v>5.4357964555912535</v>
      </c>
      <c r="E32" s="363">
        <v>1041</v>
      </c>
      <c r="F32" s="363">
        <v>6</v>
      </c>
      <c r="G32" s="363">
        <v>0</v>
      </c>
      <c r="H32" s="363">
        <v>2</v>
      </c>
      <c r="I32" s="14"/>
    </row>
    <row r="33" spans="2:9">
      <c r="B33" s="361" t="s">
        <v>166</v>
      </c>
      <c r="C33" s="362">
        <v>47</v>
      </c>
      <c r="D33" s="465">
        <v>0.24354855425432689</v>
      </c>
      <c r="E33" s="363">
        <v>47</v>
      </c>
      <c r="F33" s="363">
        <v>0</v>
      </c>
      <c r="G33" s="363">
        <v>0</v>
      </c>
      <c r="H33" s="363">
        <v>0</v>
      </c>
      <c r="I33" s="14"/>
    </row>
    <row r="34" spans="2:9">
      <c r="B34" s="361" t="s">
        <v>167</v>
      </c>
      <c r="C34" s="362">
        <v>195</v>
      </c>
      <c r="D34" s="465">
        <v>1.010467405948803</v>
      </c>
      <c r="E34" s="363">
        <v>193</v>
      </c>
      <c r="F34" s="363">
        <v>2</v>
      </c>
      <c r="G34" s="363">
        <v>0</v>
      </c>
      <c r="H34" s="363">
        <v>0</v>
      </c>
      <c r="I34" s="14"/>
    </row>
    <row r="35" spans="2:9">
      <c r="B35" s="361" t="s">
        <v>168</v>
      </c>
      <c r="C35" s="362">
        <v>5574</v>
      </c>
      <c r="D35" s="465">
        <v>28.883822157736557</v>
      </c>
      <c r="E35" s="363">
        <v>5549</v>
      </c>
      <c r="F35" s="363">
        <v>21</v>
      </c>
      <c r="G35" s="363">
        <v>0</v>
      </c>
      <c r="H35" s="363">
        <v>4</v>
      </c>
      <c r="I35" s="14"/>
    </row>
    <row r="36" spans="2:9">
      <c r="B36" s="361" t="s">
        <v>169</v>
      </c>
      <c r="C36" s="362">
        <v>1</v>
      </c>
      <c r="D36" s="465">
        <v>5.1818841330707847E-3</v>
      </c>
      <c r="E36" s="363">
        <v>1</v>
      </c>
      <c r="F36" s="363">
        <v>0</v>
      </c>
      <c r="G36" s="363">
        <v>0</v>
      </c>
      <c r="H36" s="363">
        <v>0</v>
      </c>
      <c r="I36" s="14"/>
    </row>
    <row r="37" spans="2:9">
      <c r="B37" s="361" t="s">
        <v>170</v>
      </c>
      <c r="C37" s="362">
        <v>20</v>
      </c>
      <c r="D37" s="465">
        <v>0.10363768266141569</v>
      </c>
      <c r="E37" s="363">
        <v>20</v>
      </c>
      <c r="F37" s="363">
        <v>0</v>
      </c>
      <c r="G37" s="363">
        <v>0</v>
      </c>
      <c r="H37" s="363">
        <v>0</v>
      </c>
      <c r="I37" s="14"/>
    </row>
    <row r="38" spans="2:9">
      <c r="B38" s="361" t="s">
        <v>171</v>
      </c>
      <c r="C38" s="362">
        <v>196</v>
      </c>
      <c r="D38" s="465">
        <v>1.0156492900818737</v>
      </c>
      <c r="E38" s="363">
        <v>196</v>
      </c>
      <c r="F38" s="363">
        <v>0</v>
      </c>
      <c r="G38" s="363">
        <v>0</v>
      </c>
      <c r="H38" s="363">
        <v>0</v>
      </c>
      <c r="I38" s="14"/>
    </row>
    <row r="39" spans="2:9">
      <c r="B39" s="361" t="s">
        <v>172</v>
      </c>
      <c r="C39" s="362">
        <v>2</v>
      </c>
      <c r="D39" s="465">
        <v>1.0363768266141569E-2</v>
      </c>
      <c r="E39" s="363">
        <v>2</v>
      </c>
      <c r="F39" s="363">
        <v>0</v>
      </c>
      <c r="G39" s="363">
        <v>0</v>
      </c>
      <c r="H39" s="363">
        <v>0</v>
      </c>
      <c r="I39" s="14"/>
    </row>
    <row r="40" spans="2:9">
      <c r="B40" s="361" t="s">
        <v>173</v>
      </c>
      <c r="C40" s="362">
        <v>386</v>
      </c>
      <c r="D40" s="465">
        <v>2.0002072753653231</v>
      </c>
      <c r="E40" s="363">
        <v>382</v>
      </c>
      <c r="F40" s="363">
        <v>3</v>
      </c>
      <c r="G40" s="363">
        <v>0</v>
      </c>
      <c r="H40" s="363">
        <v>1</v>
      </c>
      <c r="I40" s="14"/>
    </row>
    <row r="41" spans="2:9">
      <c r="B41" s="361" t="s">
        <v>174</v>
      </c>
      <c r="C41" s="362">
        <v>226</v>
      </c>
      <c r="D41" s="465">
        <v>1.1711058140739974</v>
      </c>
      <c r="E41" s="363">
        <v>226</v>
      </c>
      <c r="F41" s="363">
        <v>0</v>
      </c>
      <c r="G41" s="363">
        <v>0</v>
      </c>
      <c r="H41" s="363">
        <v>0</v>
      </c>
      <c r="I41" s="14"/>
    </row>
    <row r="42" spans="2:9">
      <c r="B42" s="361" t="s">
        <v>175</v>
      </c>
      <c r="C42" s="362">
        <v>704</v>
      </c>
      <c r="D42" s="465">
        <v>3.6480464296818322</v>
      </c>
      <c r="E42" s="363">
        <v>699</v>
      </c>
      <c r="F42" s="363">
        <v>5</v>
      </c>
      <c r="G42" s="363">
        <v>0</v>
      </c>
      <c r="H42" s="363">
        <v>0</v>
      </c>
      <c r="I42" s="14"/>
    </row>
    <row r="43" spans="2:9">
      <c r="B43" s="361" t="s">
        <v>176</v>
      </c>
      <c r="C43" s="362">
        <v>340</v>
      </c>
      <c r="D43" s="465">
        <v>1.7618406052440667</v>
      </c>
      <c r="E43" s="363">
        <v>338</v>
      </c>
      <c r="F43" s="363">
        <v>2</v>
      </c>
      <c r="G43" s="363">
        <v>0</v>
      </c>
      <c r="H43" s="363">
        <v>0</v>
      </c>
      <c r="I43" s="14"/>
    </row>
    <row r="44" spans="2:9">
      <c r="B44" s="361" t="s">
        <v>177</v>
      </c>
      <c r="C44" s="362">
        <v>659</v>
      </c>
      <c r="D44" s="465">
        <v>3.4148616436936474</v>
      </c>
      <c r="E44" s="363">
        <v>658</v>
      </c>
      <c r="F44" s="363">
        <v>1</v>
      </c>
      <c r="G44" s="363">
        <v>0</v>
      </c>
      <c r="H44" s="363">
        <v>0</v>
      </c>
      <c r="I44" s="14"/>
    </row>
    <row r="45" spans="2:9">
      <c r="B45" s="361" t="s">
        <v>178</v>
      </c>
      <c r="C45" s="362">
        <v>19</v>
      </c>
      <c r="D45" s="465">
        <v>9.8455798528344907E-2</v>
      </c>
      <c r="E45" s="363">
        <v>19</v>
      </c>
      <c r="F45" s="363">
        <v>0</v>
      </c>
      <c r="G45" s="363">
        <v>0</v>
      </c>
      <c r="H45" s="363">
        <v>0</v>
      </c>
      <c r="I45" s="14"/>
    </row>
    <row r="46" spans="2:9" ht="16.5" customHeight="1">
      <c r="B46" s="361" t="s">
        <v>179</v>
      </c>
      <c r="C46" s="362">
        <v>120</v>
      </c>
      <c r="D46" s="465">
        <v>0.62182609596849414</v>
      </c>
      <c r="E46" s="363">
        <v>118</v>
      </c>
      <c r="F46" s="363">
        <v>2</v>
      </c>
      <c r="G46" s="363">
        <v>0</v>
      </c>
      <c r="H46" s="363">
        <v>0</v>
      </c>
      <c r="I46" s="14"/>
    </row>
    <row r="47" spans="2:9" ht="12" customHeight="1">
      <c r="B47" s="361" t="s">
        <v>180</v>
      </c>
      <c r="C47" s="362">
        <v>6</v>
      </c>
      <c r="D47" s="465">
        <v>3.1091304798424705E-2</v>
      </c>
      <c r="E47" s="363">
        <v>6</v>
      </c>
      <c r="F47" s="363">
        <v>0</v>
      </c>
      <c r="G47" s="363">
        <v>0</v>
      </c>
      <c r="H47" s="363">
        <v>0</v>
      </c>
      <c r="I47" s="14"/>
    </row>
    <row r="48" spans="2:9">
      <c r="B48" s="361" t="s">
        <v>181</v>
      </c>
      <c r="C48" s="362">
        <v>504</v>
      </c>
      <c r="D48" s="465">
        <v>2.6116696030676754</v>
      </c>
      <c r="E48" s="363">
        <v>501</v>
      </c>
      <c r="F48" s="363">
        <v>2</v>
      </c>
      <c r="G48" s="363">
        <v>0</v>
      </c>
      <c r="H48" s="363">
        <v>1</v>
      </c>
      <c r="I48" s="14"/>
    </row>
    <row r="49" spans="2:9">
      <c r="B49" s="361" t="s">
        <v>182</v>
      </c>
      <c r="C49" s="362">
        <v>182</v>
      </c>
      <c r="D49" s="465">
        <v>0.94310291221888276</v>
      </c>
      <c r="E49" s="363">
        <v>181</v>
      </c>
      <c r="F49" s="363">
        <v>1</v>
      </c>
      <c r="G49" s="363">
        <v>0</v>
      </c>
      <c r="H49" s="363">
        <v>0</v>
      </c>
      <c r="I49" s="14"/>
    </row>
    <row r="50" spans="2:9">
      <c r="B50" s="361" t="s">
        <v>183</v>
      </c>
      <c r="C50" s="362">
        <v>119</v>
      </c>
      <c r="D50" s="465">
        <v>0.61664421183542339</v>
      </c>
      <c r="E50" s="363">
        <v>119</v>
      </c>
      <c r="F50" s="363">
        <v>0</v>
      </c>
      <c r="G50" s="363">
        <v>0</v>
      </c>
      <c r="H50" s="363">
        <v>0</v>
      </c>
      <c r="I50" s="445"/>
    </row>
    <row r="51" spans="2:9">
      <c r="B51" s="364" t="s">
        <v>684</v>
      </c>
      <c r="C51" s="365">
        <v>19298</v>
      </c>
      <c r="D51" s="466">
        <v>100</v>
      </c>
      <c r="E51" s="365">
        <v>19191</v>
      </c>
      <c r="F51" s="365">
        <v>78</v>
      </c>
      <c r="G51" s="365">
        <v>6</v>
      </c>
      <c r="H51" s="365">
        <v>23</v>
      </c>
      <c r="I51" s="14"/>
    </row>
    <row r="52" spans="2:9">
      <c r="B52" s="570" t="s">
        <v>1039</v>
      </c>
      <c r="C52" s="560"/>
      <c r="D52" s="560"/>
      <c r="E52" s="560"/>
      <c r="F52" s="560"/>
      <c r="G52" s="560"/>
      <c r="H52" s="560"/>
      <c r="I52" s="14"/>
    </row>
  </sheetData>
  <mergeCells count="3">
    <mergeCell ref="B4:H4"/>
    <mergeCell ref="B2:I2"/>
    <mergeCell ref="B52:H52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37"/>
  <sheetViews>
    <sheetView topLeftCell="B1" zoomScaleNormal="100" workbookViewId="0">
      <selection activeCell="B4" sqref="B4:H4"/>
    </sheetView>
  </sheetViews>
  <sheetFormatPr baseColWidth="10" defaultRowHeight="15"/>
  <cols>
    <col min="2" max="2" width="42.140625" style="295" customWidth="1"/>
    <col min="3" max="3" width="11.42578125" style="277"/>
    <col min="4" max="4" width="11.42578125" style="278"/>
    <col min="5" max="8" width="11.42578125" style="277"/>
    <col min="11" max="11" width="38.42578125" style="298" customWidth="1"/>
    <col min="12" max="13" width="11.42578125" style="279"/>
    <col min="14" max="14" width="11.42578125" style="288"/>
    <col min="15" max="15" width="11.42578125" style="279"/>
    <col min="16" max="16" width="11.42578125" style="288"/>
    <col min="20" max="20" width="42.140625" style="295" customWidth="1"/>
    <col min="21" max="21" width="11.42578125" style="277"/>
    <col min="22" max="22" width="11.42578125" style="278"/>
    <col min="23" max="26" width="11.42578125" style="277"/>
    <col min="27" max="28" width="11.42578125" style="384"/>
    <col min="29" max="29" width="38.42578125" style="298" customWidth="1"/>
    <col min="30" max="31" width="11.42578125" style="279"/>
    <col min="32" max="32" width="11.42578125" style="288"/>
    <col min="33" max="33" width="11.42578125" style="279"/>
    <col min="34" max="34" width="11.42578125" style="288"/>
    <col min="41" max="42" width="11.42578125" style="384"/>
  </cols>
  <sheetData>
    <row r="1" spans="1:45">
      <c r="AJ1" s="384"/>
      <c r="AK1" s="384"/>
      <c r="AL1" s="384"/>
      <c r="AM1" s="384"/>
      <c r="AN1" s="384"/>
      <c r="AQ1" s="384"/>
      <c r="AR1" s="384"/>
      <c r="AS1" s="384"/>
    </row>
    <row r="2" spans="1:45" ht="18" customHeight="1">
      <c r="B2" s="571" t="s">
        <v>936</v>
      </c>
      <c r="C2" s="571"/>
      <c r="D2" s="571"/>
      <c r="E2" s="571"/>
      <c r="F2" s="571"/>
      <c r="G2" s="571"/>
      <c r="H2" s="571"/>
      <c r="I2" s="439"/>
      <c r="J2" s="439"/>
      <c r="K2" s="440"/>
      <c r="L2" s="441"/>
      <c r="M2" s="441"/>
      <c r="N2" s="442"/>
      <c r="O2" s="441"/>
      <c r="P2" s="442"/>
      <c r="T2" s="540" t="s">
        <v>936</v>
      </c>
      <c r="U2" s="540"/>
      <c r="V2" s="540"/>
      <c r="W2" s="540"/>
      <c r="X2" s="540"/>
      <c r="Y2" s="540"/>
      <c r="Z2" s="540"/>
      <c r="AA2" s="439"/>
      <c r="AB2" s="439"/>
      <c r="AC2" s="440"/>
      <c r="AD2" s="441"/>
      <c r="AE2" s="441"/>
      <c r="AF2" s="442"/>
      <c r="AG2" s="441"/>
      <c r="AH2" s="442"/>
      <c r="AJ2" s="384"/>
      <c r="AK2" s="384"/>
      <c r="AL2" s="384"/>
      <c r="AM2" s="384"/>
      <c r="AN2" s="384"/>
      <c r="AQ2" s="384"/>
      <c r="AR2" s="384"/>
      <c r="AS2" s="384"/>
    </row>
    <row r="3" spans="1:45" ht="25.5" customHeight="1">
      <c r="B3" s="576" t="s">
        <v>1036</v>
      </c>
      <c r="C3" s="576"/>
      <c r="D3" s="576"/>
      <c r="E3" s="576"/>
      <c r="F3" s="576"/>
      <c r="G3" s="576"/>
      <c r="H3" s="576"/>
      <c r="I3" s="576"/>
      <c r="J3" s="576"/>
      <c r="K3" s="576"/>
      <c r="L3" s="576"/>
      <c r="M3" s="576"/>
      <c r="N3" s="576"/>
      <c r="O3" s="576"/>
      <c r="P3" s="576"/>
      <c r="T3" s="577" t="s">
        <v>880</v>
      </c>
      <c r="U3" s="544"/>
      <c r="V3" s="544"/>
      <c r="W3" s="544"/>
      <c r="X3" s="544"/>
      <c r="Y3" s="544"/>
      <c r="Z3" s="544"/>
      <c r="AA3" s="544"/>
      <c r="AB3" s="544"/>
      <c r="AC3" s="544"/>
      <c r="AD3" s="544"/>
      <c r="AE3" s="544"/>
      <c r="AF3" s="544"/>
      <c r="AG3" s="544"/>
      <c r="AH3" s="544"/>
      <c r="AJ3" s="384"/>
      <c r="AK3" s="384"/>
      <c r="AL3" s="384"/>
      <c r="AM3" s="384"/>
      <c r="AN3" s="384"/>
      <c r="AQ3" s="384"/>
      <c r="AR3" s="384"/>
      <c r="AS3" s="384"/>
    </row>
    <row r="4" spans="1:45" ht="27" customHeight="1">
      <c r="B4" s="561" t="s">
        <v>1037</v>
      </c>
      <c r="C4" s="562"/>
      <c r="D4" s="562"/>
      <c r="E4" s="562"/>
      <c r="F4" s="562"/>
      <c r="G4" s="562"/>
      <c r="H4" s="563"/>
      <c r="K4" s="578" t="s">
        <v>1038</v>
      </c>
      <c r="L4" s="579"/>
      <c r="M4" s="579"/>
      <c r="N4" s="579"/>
      <c r="O4" s="579"/>
      <c r="P4" s="580"/>
      <c r="R4" s="384"/>
      <c r="S4" s="384"/>
      <c r="T4" s="572" t="s">
        <v>909</v>
      </c>
      <c r="U4" s="573"/>
      <c r="V4" s="573"/>
      <c r="W4" s="573"/>
      <c r="X4" s="573"/>
      <c r="Y4" s="573"/>
      <c r="Z4" s="574"/>
      <c r="AC4" s="575" t="s">
        <v>908</v>
      </c>
      <c r="AD4" s="573"/>
      <c r="AE4" s="573"/>
      <c r="AF4" s="573"/>
      <c r="AG4" s="573"/>
      <c r="AH4" s="574"/>
      <c r="AJ4" s="384"/>
      <c r="AK4" s="384"/>
      <c r="AL4" s="384"/>
      <c r="AM4" s="384"/>
      <c r="AN4" s="384"/>
      <c r="AQ4" s="384"/>
      <c r="AR4" s="384"/>
      <c r="AS4" s="384"/>
    </row>
    <row r="5" spans="1:45">
      <c r="A5" s="171"/>
      <c r="B5" s="290" t="s">
        <v>731</v>
      </c>
      <c r="C5" s="275" t="s">
        <v>688</v>
      </c>
      <c r="D5" s="276" t="s">
        <v>689</v>
      </c>
      <c r="E5" s="275" t="s">
        <v>1</v>
      </c>
      <c r="F5" s="275" t="s">
        <v>2</v>
      </c>
      <c r="G5" s="275" t="s">
        <v>3</v>
      </c>
      <c r="H5" s="275" t="s">
        <v>4</v>
      </c>
      <c r="I5" s="406"/>
      <c r="J5" s="407"/>
      <c r="K5" s="296" t="s">
        <v>731</v>
      </c>
      <c r="L5" s="275" t="s">
        <v>688</v>
      </c>
      <c r="M5" s="286" t="s">
        <v>848</v>
      </c>
      <c r="N5" s="287" t="s">
        <v>681</v>
      </c>
      <c r="O5" s="286" t="s">
        <v>849</v>
      </c>
      <c r="P5" s="287" t="s">
        <v>681</v>
      </c>
      <c r="R5" s="384"/>
      <c r="S5" s="384"/>
      <c r="T5" s="290" t="s">
        <v>731</v>
      </c>
      <c r="U5" s="275" t="s">
        <v>688</v>
      </c>
      <c r="V5" s="276" t="s">
        <v>689</v>
      </c>
      <c r="W5" s="275" t="s">
        <v>1</v>
      </c>
      <c r="X5" s="275" t="s">
        <v>2</v>
      </c>
      <c r="Y5" s="275" t="s">
        <v>3</v>
      </c>
      <c r="Z5" s="275" t="s">
        <v>4</v>
      </c>
      <c r="AB5" s="385"/>
      <c r="AC5" s="296" t="s">
        <v>731</v>
      </c>
      <c r="AD5" s="275" t="s">
        <v>688</v>
      </c>
      <c r="AE5" s="286" t="s">
        <v>848</v>
      </c>
      <c r="AF5" s="287" t="s">
        <v>681</v>
      </c>
      <c r="AG5" s="286" t="s">
        <v>849</v>
      </c>
      <c r="AH5" s="287" t="s">
        <v>681</v>
      </c>
      <c r="AJ5" s="384"/>
      <c r="AK5" s="384"/>
      <c r="AL5" s="386"/>
      <c r="AM5" s="386"/>
      <c r="AN5" s="384"/>
      <c r="AO5" s="395"/>
      <c r="AP5" s="225"/>
      <c r="AQ5" s="386"/>
      <c r="AR5" s="225"/>
      <c r="AS5" s="384"/>
    </row>
    <row r="6" spans="1:45" ht="27" customHeight="1">
      <c r="B6" s="291" t="s">
        <v>184</v>
      </c>
      <c r="C6" s="272">
        <v>1833</v>
      </c>
      <c r="D6" s="274">
        <v>9.4983936159187472</v>
      </c>
      <c r="E6" s="273">
        <v>1826</v>
      </c>
      <c r="F6" s="273">
        <v>4</v>
      </c>
      <c r="G6" s="273">
        <v>0</v>
      </c>
      <c r="H6" s="273">
        <v>3</v>
      </c>
      <c r="I6" s="386"/>
      <c r="J6" s="406"/>
      <c r="K6" s="297" t="s">
        <v>184</v>
      </c>
      <c r="L6" s="284">
        <v>1833</v>
      </c>
      <c r="M6" s="285">
        <v>1135</v>
      </c>
      <c r="N6" s="283">
        <v>61.920349154391708</v>
      </c>
      <c r="O6" s="285">
        <v>698</v>
      </c>
      <c r="P6" s="403">
        <v>38.079650845608292</v>
      </c>
      <c r="Q6" s="14"/>
      <c r="R6" s="395"/>
      <c r="S6" s="384"/>
      <c r="T6" s="291" t="s">
        <v>184</v>
      </c>
      <c r="U6" s="272">
        <v>2091</v>
      </c>
      <c r="V6" s="274">
        <v>10.835319722251011</v>
      </c>
      <c r="W6" s="273">
        <v>2084</v>
      </c>
      <c r="X6" s="273">
        <v>4</v>
      </c>
      <c r="Y6" s="273">
        <v>0</v>
      </c>
      <c r="Z6" s="273">
        <v>3</v>
      </c>
      <c r="AA6" s="386"/>
      <c r="AC6" s="297" t="s">
        <v>184</v>
      </c>
      <c r="AD6" s="284">
        <v>2091</v>
      </c>
      <c r="AE6" s="285">
        <v>1318</v>
      </c>
      <c r="AF6" s="283">
        <v>9.2875766330773022</v>
      </c>
      <c r="AG6" s="285">
        <v>773</v>
      </c>
      <c r="AH6" s="403">
        <v>15.136087722733501</v>
      </c>
      <c r="AJ6" s="384"/>
      <c r="AK6" s="384"/>
      <c r="AL6" s="386"/>
      <c r="AM6" s="386"/>
      <c r="AN6" s="384"/>
      <c r="AO6" s="395"/>
      <c r="AP6" s="225"/>
      <c r="AQ6" s="386"/>
      <c r="AR6" s="225"/>
      <c r="AS6" s="384"/>
    </row>
    <row r="7" spans="1:45">
      <c r="B7" s="291" t="s">
        <v>185</v>
      </c>
      <c r="C7" s="272">
        <v>589</v>
      </c>
      <c r="D7" s="274">
        <v>3.0521297543786923</v>
      </c>
      <c r="E7" s="273">
        <v>587</v>
      </c>
      <c r="F7" s="273">
        <v>1</v>
      </c>
      <c r="G7" s="273">
        <v>0</v>
      </c>
      <c r="H7" s="273">
        <v>1</v>
      </c>
      <c r="I7" s="386"/>
      <c r="J7" s="406"/>
      <c r="K7" s="297" t="s">
        <v>185</v>
      </c>
      <c r="L7" s="284">
        <v>589</v>
      </c>
      <c r="M7" s="285">
        <v>454</v>
      </c>
      <c r="N7" s="283">
        <v>77.079796264855688</v>
      </c>
      <c r="O7" s="285">
        <v>135</v>
      </c>
      <c r="P7" s="403">
        <v>22.920203735144312</v>
      </c>
      <c r="Q7" s="386"/>
      <c r="R7" s="395"/>
      <c r="S7" s="384"/>
      <c r="T7" s="291" t="s">
        <v>185</v>
      </c>
      <c r="U7" s="272">
        <v>718</v>
      </c>
      <c r="V7" s="274">
        <v>3.7205928075448229</v>
      </c>
      <c r="W7" s="273">
        <v>716</v>
      </c>
      <c r="X7" s="273">
        <v>1</v>
      </c>
      <c r="Y7" s="273">
        <v>0</v>
      </c>
      <c r="Z7" s="273">
        <v>1</v>
      </c>
      <c r="AA7" s="386"/>
      <c r="AC7" s="297" t="s">
        <v>185</v>
      </c>
      <c r="AD7" s="284">
        <v>718</v>
      </c>
      <c r="AE7" s="285">
        <v>546</v>
      </c>
      <c r="AF7" s="283">
        <v>3.8475089845676838</v>
      </c>
      <c r="AG7" s="285">
        <v>172</v>
      </c>
      <c r="AH7" s="403">
        <v>3.3679263755629525</v>
      </c>
      <c r="AJ7" s="384"/>
      <c r="AK7" s="384"/>
      <c r="AL7" s="386"/>
      <c r="AM7" s="386"/>
      <c r="AN7" s="384"/>
      <c r="AO7" s="395"/>
      <c r="AP7" s="225"/>
      <c r="AQ7" s="386"/>
      <c r="AR7" s="225"/>
      <c r="AS7" s="384"/>
    </row>
    <row r="8" spans="1:45">
      <c r="B8" s="291" t="s">
        <v>186</v>
      </c>
      <c r="C8" s="272">
        <v>52</v>
      </c>
      <c r="D8" s="274">
        <v>0.26945797491968076</v>
      </c>
      <c r="E8" s="273">
        <v>52</v>
      </c>
      <c r="F8" s="273">
        <v>0</v>
      </c>
      <c r="G8" s="273">
        <v>0</v>
      </c>
      <c r="H8" s="273">
        <v>0</v>
      </c>
      <c r="I8" s="386"/>
      <c r="J8" s="406"/>
      <c r="K8" s="297" t="s">
        <v>186</v>
      </c>
      <c r="L8" s="284">
        <v>52</v>
      </c>
      <c r="M8" s="285">
        <v>23</v>
      </c>
      <c r="N8" s="283">
        <v>44.230769230769226</v>
      </c>
      <c r="O8" s="285">
        <v>29</v>
      </c>
      <c r="P8" s="403">
        <v>55.769230769230774</v>
      </c>
      <c r="Q8" s="386"/>
      <c r="R8" s="395"/>
      <c r="S8" s="384"/>
      <c r="T8" s="291" t="s">
        <v>186</v>
      </c>
      <c r="U8" s="272">
        <v>66</v>
      </c>
      <c r="V8" s="274">
        <v>0.34200435278267177</v>
      </c>
      <c r="W8" s="273">
        <v>65</v>
      </c>
      <c r="X8" s="273">
        <v>1</v>
      </c>
      <c r="Y8" s="273">
        <v>0</v>
      </c>
      <c r="Z8" s="273">
        <v>0</v>
      </c>
      <c r="AA8" s="386"/>
      <c r="AC8" s="297" t="s">
        <v>186</v>
      </c>
      <c r="AD8" s="284">
        <v>66</v>
      </c>
      <c r="AE8" s="285">
        <v>31</v>
      </c>
      <c r="AF8" s="283">
        <v>0.21844831231061942</v>
      </c>
      <c r="AG8" s="285">
        <v>35</v>
      </c>
      <c r="AH8" s="403">
        <v>0.6853338554924614</v>
      </c>
      <c r="AJ8" s="384"/>
      <c r="AK8" s="384"/>
      <c r="AL8" s="386"/>
      <c r="AM8" s="386"/>
      <c r="AN8" s="384"/>
      <c r="AO8" s="395"/>
      <c r="AP8" s="225"/>
      <c r="AQ8" s="386"/>
      <c r="AR8" s="225"/>
      <c r="AS8" s="384"/>
    </row>
    <row r="9" spans="1:45">
      <c r="B9" s="291" t="s">
        <v>187</v>
      </c>
      <c r="C9" s="272">
        <v>171</v>
      </c>
      <c r="D9" s="274">
        <v>0.88610218675510422</v>
      </c>
      <c r="E9" s="273">
        <v>170</v>
      </c>
      <c r="F9" s="273">
        <v>1</v>
      </c>
      <c r="G9" s="273">
        <v>0</v>
      </c>
      <c r="H9" s="273">
        <v>0</v>
      </c>
      <c r="I9" s="386"/>
      <c r="J9" s="406"/>
      <c r="K9" s="297" t="s">
        <v>187</v>
      </c>
      <c r="L9" s="284">
        <v>171</v>
      </c>
      <c r="M9" s="285">
        <v>153</v>
      </c>
      <c r="N9" s="283">
        <v>89.473684210526315</v>
      </c>
      <c r="O9" s="285">
        <v>18</v>
      </c>
      <c r="P9" s="403">
        <v>10.526315789473683</v>
      </c>
      <c r="Q9" s="386"/>
      <c r="R9" s="395"/>
      <c r="S9" s="384"/>
      <c r="T9" s="291" t="s">
        <v>187</v>
      </c>
      <c r="U9" s="272">
        <v>190</v>
      </c>
      <c r="V9" s="274">
        <v>0.98455798528344907</v>
      </c>
      <c r="W9" s="273">
        <v>189</v>
      </c>
      <c r="X9" s="273">
        <v>1</v>
      </c>
      <c r="Y9" s="273">
        <v>0</v>
      </c>
      <c r="Z9" s="273">
        <v>0</v>
      </c>
      <c r="AA9" s="386"/>
      <c r="AC9" s="297" t="s">
        <v>187</v>
      </c>
      <c r="AD9" s="284">
        <v>190</v>
      </c>
      <c r="AE9" s="285">
        <v>171</v>
      </c>
      <c r="AF9" s="283">
        <v>1.2049890775843846</v>
      </c>
      <c r="AG9" s="285">
        <v>19</v>
      </c>
      <c r="AH9" s="403">
        <v>0.37203837869590761</v>
      </c>
      <c r="AJ9" s="384"/>
      <c r="AK9" s="384"/>
      <c r="AL9" s="386"/>
      <c r="AM9" s="386"/>
      <c r="AN9" s="384"/>
      <c r="AO9" s="395"/>
      <c r="AP9" s="225"/>
      <c r="AQ9" s="386"/>
      <c r="AR9" s="225"/>
      <c r="AS9" s="384"/>
    </row>
    <row r="10" spans="1:45" ht="24">
      <c r="B10" s="291" t="s">
        <v>188</v>
      </c>
      <c r="C10" s="272">
        <v>39</v>
      </c>
      <c r="D10" s="274">
        <v>0.20209348118976059</v>
      </c>
      <c r="E10" s="273">
        <v>39</v>
      </c>
      <c r="F10" s="273">
        <v>0</v>
      </c>
      <c r="G10" s="273">
        <v>0</v>
      </c>
      <c r="H10" s="273">
        <v>0</v>
      </c>
      <c r="I10" s="386"/>
      <c r="J10" s="406"/>
      <c r="K10" s="297" t="s">
        <v>188</v>
      </c>
      <c r="L10" s="284">
        <v>39</v>
      </c>
      <c r="M10" s="285">
        <v>31</v>
      </c>
      <c r="N10" s="283">
        <v>79.487179487179489</v>
      </c>
      <c r="O10" s="285">
        <v>8</v>
      </c>
      <c r="P10" s="403">
        <v>20.512820512820511</v>
      </c>
      <c r="Q10" s="386"/>
      <c r="R10" s="395"/>
      <c r="S10" s="384"/>
      <c r="T10" s="291" t="s">
        <v>188</v>
      </c>
      <c r="U10" s="272">
        <v>46</v>
      </c>
      <c r="V10" s="274">
        <v>0.23836667012125612</v>
      </c>
      <c r="W10" s="273">
        <v>46</v>
      </c>
      <c r="X10" s="273">
        <v>0</v>
      </c>
      <c r="Y10" s="273">
        <v>0</v>
      </c>
      <c r="Z10" s="273">
        <v>0</v>
      </c>
      <c r="AA10" s="386"/>
      <c r="AC10" s="297" t="s">
        <v>188</v>
      </c>
      <c r="AD10" s="284">
        <v>46</v>
      </c>
      <c r="AE10" s="285">
        <v>36</v>
      </c>
      <c r="AF10" s="283">
        <v>0.25368191107039673</v>
      </c>
      <c r="AG10" s="285">
        <v>10</v>
      </c>
      <c r="AH10" s="403">
        <v>0.19580967299784607</v>
      </c>
      <c r="AJ10" s="384"/>
      <c r="AK10" s="384"/>
      <c r="AL10" s="386"/>
      <c r="AM10" s="386"/>
      <c r="AN10" s="384"/>
      <c r="AO10" s="395"/>
      <c r="AP10" s="225"/>
      <c r="AQ10" s="386"/>
      <c r="AR10" s="225"/>
      <c r="AS10" s="384"/>
    </row>
    <row r="11" spans="1:45" ht="36">
      <c r="B11" s="291" t="s">
        <v>189</v>
      </c>
      <c r="C11" s="272">
        <v>235</v>
      </c>
      <c r="D11" s="274">
        <v>1.2177427712716344</v>
      </c>
      <c r="E11" s="273">
        <v>235</v>
      </c>
      <c r="F11" s="273">
        <v>0</v>
      </c>
      <c r="G11" s="273">
        <v>0</v>
      </c>
      <c r="H11" s="273">
        <v>0</v>
      </c>
      <c r="I11" s="386"/>
      <c r="J11" s="406"/>
      <c r="K11" s="297" t="s">
        <v>189</v>
      </c>
      <c r="L11" s="284">
        <v>235</v>
      </c>
      <c r="M11" s="285">
        <v>185</v>
      </c>
      <c r="N11" s="283">
        <v>78.723404255319153</v>
      </c>
      <c r="O11" s="285">
        <v>50</v>
      </c>
      <c r="P11" s="403">
        <v>21.276595744680851</v>
      </c>
      <c r="Q11" s="386"/>
      <c r="R11" s="395"/>
      <c r="S11" s="384"/>
      <c r="T11" s="291" t="s">
        <v>189</v>
      </c>
      <c r="U11" s="272">
        <v>265</v>
      </c>
      <c r="V11" s="274">
        <v>1.3731992952637579</v>
      </c>
      <c r="W11" s="273">
        <v>264</v>
      </c>
      <c r="X11" s="273">
        <v>1</v>
      </c>
      <c r="Y11" s="273">
        <v>0</v>
      </c>
      <c r="Z11" s="273">
        <v>0</v>
      </c>
      <c r="AA11" s="386"/>
      <c r="AC11" s="297" t="s">
        <v>189</v>
      </c>
      <c r="AD11" s="284">
        <v>265</v>
      </c>
      <c r="AE11" s="285">
        <v>204</v>
      </c>
      <c r="AF11" s="283">
        <v>1.4375308293989149</v>
      </c>
      <c r="AG11" s="285">
        <v>61</v>
      </c>
      <c r="AH11" s="403">
        <v>1.1944390052868612</v>
      </c>
      <c r="AJ11" s="384"/>
      <c r="AK11" s="384"/>
      <c r="AL11" s="386"/>
      <c r="AM11" s="386"/>
      <c r="AN11" s="384"/>
      <c r="AO11" s="395"/>
      <c r="AP11" s="225"/>
      <c r="AQ11" s="386"/>
      <c r="AR11" s="225"/>
      <c r="AS11" s="384"/>
    </row>
    <row r="12" spans="1:45" ht="21" customHeight="1">
      <c r="B12" s="291" t="s">
        <v>867</v>
      </c>
      <c r="C12" s="272">
        <v>2</v>
      </c>
      <c r="D12" s="274">
        <v>1.0363768266141569E-2</v>
      </c>
      <c r="E12" s="273">
        <v>2</v>
      </c>
      <c r="F12" s="273">
        <v>0</v>
      </c>
      <c r="G12" s="273">
        <v>0</v>
      </c>
      <c r="H12" s="273">
        <v>0</v>
      </c>
      <c r="I12" s="386"/>
      <c r="J12" s="406"/>
      <c r="K12" s="297" t="s">
        <v>867</v>
      </c>
      <c r="L12" s="284">
        <v>2</v>
      </c>
      <c r="M12" s="285">
        <v>2</v>
      </c>
      <c r="N12" s="283">
        <v>100</v>
      </c>
      <c r="O12" s="285">
        <v>0</v>
      </c>
      <c r="P12" s="403">
        <v>0</v>
      </c>
      <c r="Q12" s="386"/>
      <c r="R12" s="395"/>
      <c r="S12" s="384"/>
      <c r="T12" s="291" t="s">
        <v>867</v>
      </c>
      <c r="U12" s="272">
        <v>2</v>
      </c>
      <c r="V12" s="274">
        <v>1.0363768266141569E-2</v>
      </c>
      <c r="W12" s="273">
        <v>2</v>
      </c>
      <c r="X12" s="273">
        <v>0</v>
      </c>
      <c r="Y12" s="273">
        <v>0</v>
      </c>
      <c r="Z12" s="273">
        <v>0</v>
      </c>
      <c r="AA12" s="386"/>
      <c r="AC12" s="297" t="s">
        <v>867</v>
      </c>
      <c r="AD12" s="284">
        <v>2</v>
      </c>
      <c r="AE12" s="285">
        <v>2</v>
      </c>
      <c r="AF12" s="283">
        <v>1.4093439503910928E-2</v>
      </c>
      <c r="AG12" s="285">
        <v>0</v>
      </c>
      <c r="AH12" s="403">
        <v>0</v>
      </c>
      <c r="AJ12" s="384"/>
      <c r="AK12" s="384"/>
      <c r="AL12" s="386"/>
      <c r="AM12" s="386"/>
      <c r="AN12" s="384"/>
      <c r="AO12" s="395"/>
      <c r="AP12" s="225"/>
      <c r="AQ12" s="386"/>
      <c r="AR12" s="225"/>
      <c r="AS12" s="384"/>
    </row>
    <row r="13" spans="1:45">
      <c r="B13" s="291" t="s">
        <v>190</v>
      </c>
      <c r="C13" s="272">
        <v>11</v>
      </c>
      <c r="D13" s="274">
        <v>5.7000725463778629E-2</v>
      </c>
      <c r="E13" s="273">
        <v>11</v>
      </c>
      <c r="F13" s="273">
        <v>0</v>
      </c>
      <c r="G13" s="273">
        <v>0</v>
      </c>
      <c r="H13" s="273">
        <v>0</v>
      </c>
      <c r="I13" s="386"/>
      <c r="J13" s="406"/>
      <c r="K13" s="297" t="s">
        <v>190</v>
      </c>
      <c r="L13" s="284">
        <v>11</v>
      </c>
      <c r="M13" s="285">
        <v>11</v>
      </c>
      <c r="N13" s="283">
        <v>100</v>
      </c>
      <c r="O13" s="285">
        <v>0</v>
      </c>
      <c r="P13" s="403">
        <v>0</v>
      </c>
      <c r="Q13" s="386"/>
      <c r="R13" s="395"/>
      <c r="S13" s="384"/>
      <c r="T13" s="291" t="s">
        <v>190</v>
      </c>
      <c r="U13" s="272">
        <v>11</v>
      </c>
      <c r="V13" s="274">
        <v>5.7000725463778629E-2</v>
      </c>
      <c r="W13" s="273">
        <v>11</v>
      </c>
      <c r="X13" s="273">
        <v>0</v>
      </c>
      <c r="Y13" s="273">
        <v>0</v>
      </c>
      <c r="Z13" s="273">
        <v>0</v>
      </c>
      <c r="AA13" s="386"/>
      <c r="AC13" s="297" t="s">
        <v>190</v>
      </c>
      <c r="AD13" s="284">
        <v>11</v>
      </c>
      <c r="AE13" s="285">
        <v>11</v>
      </c>
      <c r="AF13" s="283">
        <v>7.7513917271510108E-2</v>
      </c>
      <c r="AG13" s="285">
        <v>0</v>
      </c>
      <c r="AH13" s="403">
        <v>0</v>
      </c>
      <c r="AJ13" s="384"/>
      <c r="AK13" s="384"/>
      <c r="AL13" s="386"/>
      <c r="AM13" s="386"/>
      <c r="AN13" s="384"/>
      <c r="AO13" s="395"/>
      <c r="AP13" s="225"/>
      <c r="AQ13" s="386"/>
      <c r="AR13" s="225"/>
      <c r="AS13" s="384"/>
    </row>
    <row r="14" spans="1:45">
      <c r="B14" s="291" t="s">
        <v>191</v>
      </c>
      <c r="C14" s="272">
        <v>15</v>
      </c>
      <c r="D14" s="274">
        <v>7.7728261996061768E-2</v>
      </c>
      <c r="E14" s="273">
        <v>15</v>
      </c>
      <c r="F14" s="273">
        <v>0</v>
      </c>
      <c r="G14" s="273">
        <v>0</v>
      </c>
      <c r="H14" s="273">
        <v>0</v>
      </c>
      <c r="I14" s="386"/>
      <c r="J14" s="406"/>
      <c r="K14" s="297" t="s">
        <v>191</v>
      </c>
      <c r="L14" s="284">
        <v>15</v>
      </c>
      <c r="M14" s="285">
        <v>15</v>
      </c>
      <c r="N14" s="283">
        <v>100</v>
      </c>
      <c r="O14" s="285">
        <v>0</v>
      </c>
      <c r="P14" s="403">
        <v>0</v>
      </c>
      <c r="Q14" s="386"/>
      <c r="R14" s="395"/>
      <c r="S14" s="384"/>
      <c r="T14" s="291" t="s">
        <v>191</v>
      </c>
      <c r="U14" s="272">
        <v>15</v>
      </c>
      <c r="V14" s="274">
        <v>7.7728261996061768E-2</v>
      </c>
      <c r="W14" s="273">
        <v>15</v>
      </c>
      <c r="X14" s="273">
        <v>0</v>
      </c>
      <c r="Y14" s="273">
        <v>0</v>
      </c>
      <c r="Z14" s="273">
        <v>0</v>
      </c>
      <c r="AA14" s="386"/>
      <c r="AC14" s="297" t="s">
        <v>191</v>
      </c>
      <c r="AD14" s="284">
        <v>15</v>
      </c>
      <c r="AE14" s="285">
        <v>15</v>
      </c>
      <c r="AF14" s="283">
        <v>0.10570079627933197</v>
      </c>
      <c r="AG14" s="285">
        <v>0</v>
      </c>
      <c r="AH14" s="403">
        <v>0</v>
      </c>
      <c r="AJ14" s="384"/>
      <c r="AK14" s="384"/>
      <c r="AL14" s="386"/>
      <c r="AM14" s="386"/>
      <c r="AN14" s="384"/>
      <c r="AO14" s="395"/>
      <c r="AP14" s="225"/>
      <c r="AQ14" s="386"/>
      <c r="AR14" s="225"/>
      <c r="AS14" s="384"/>
    </row>
    <row r="15" spans="1:45">
      <c r="B15" s="291" t="s">
        <v>192</v>
      </c>
      <c r="C15" s="272">
        <v>22</v>
      </c>
      <c r="D15" s="274">
        <v>0.11400145092755726</v>
      </c>
      <c r="E15" s="273">
        <v>21</v>
      </c>
      <c r="F15" s="273">
        <v>0</v>
      </c>
      <c r="G15" s="273">
        <v>0</v>
      </c>
      <c r="H15" s="273">
        <v>1</v>
      </c>
      <c r="I15" s="386"/>
      <c r="J15" s="406"/>
      <c r="K15" s="297" t="s">
        <v>192</v>
      </c>
      <c r="L15" s="284">
        <v>22</v>
      </c>
      <c r="M15" s="285">
        <v>22</v>
      </c>
      <c r="N15" s="283">
        <v>100</v>
      </c>
      <c r="O15" s="285">
        <v>0</v>
      </c>
      <c r="P15" s="403">
        <v>0</v>
      </c>
      <c r="Q15" s="386"/>
      <c r="R15" s="395"/>
      <c r="S15" s="384"/>
      <c r="T15" s="291" t="s">
        <v>192</v>
      </c>
      <c r="U15" s="272">
        <v>23</v>
      </c>
      <c r="V15" s="274">
        <v>0.11918333506062806</v>
      </c>
      <c r="W15" s="273">
        <v>22</v>
      </c>
      <c r="X15" s="273">
        <v>0</v>
      </c>
      <c r="Y15" s="273">
        <v>0</v>
      </c>
      <c r="Z15" s="273">
        <v>1</v>
      </c>
      <c r="AA15" s="386"/>
      <c r="AC15" s="297" t="s">
        <v>192</v>
      </c>
      <c r="AD15" s="284">
        <v>23</v>
      </c>
      <c r="AE15" s="285">
        <v>23</v>
      </c>
      <c r="AF15" s="283">
        <v>0.16207455429497569</v>
      </c>
      <c r="AG15" s="285">
        <v>0</v>
      </c>
      <c r="AH15" s="403">
        <v>0</v>
      </c>
      <c r="AJ15" s="384"/>
      <c r="AK15" s="384"/>
      <c r="AL15" s="386"/>
      <c r="AM15" s="386"/>
      <c r="AN15" s="384"/>
      <c r="AO15" s="395"/>
      <c r="AP15" s="225"/>
      <c r="AQ15" s="386"/>
      <c r="AR15" s="225"/>
      <c r="AS15" s="384"/>
    </row>
    <row r="16" spans="1:45">
      <c r="B16" s="291" t="s">
        <v>193</v>
      </c>
      <c r="C16" s="272">
        <v>57</v>
      </c>
      <c r="D16" s="274">
        <v>0.29536739558503472</v>
      </c>
      <c r="E16" s="273">
        <v>57</v>
      </c>
      <c r="F16" s="273">
        <v>0</v>
      </c>
      <c r="G16" s="273">
        <v>0</v>
      </c>
      <c r="H16" s="273">
        <v>0</v>
      </c>
      <c r="I16" s="386"/>
      <c r="J16" s="406"/>
      <c r="K16" s="297" t="s">
        <v>193</v>
      </c>
      <c r="L16" s="284">
        <v>57</v>
      </c>
      <c r="M16" s="285">
        <v>56</v>
      </c>
      <c r="N16" s="283">
        <v>98.245614035087712</v>
      </c>
      <c r="O16" s="285">
        <v>1</v>
      </c>
      <c r="P16" s="403">
        <v>1.7543859649122806</v>
      </c>
      <c r="Q16" s="386"/>
      <c r="R16" s="395"/>
      <c r="S16" s="384"/>
      <c r="T16" s="291" t="s">
        <v>193</v>
      </c>
      <c r="U16" s="272">
        <v>59</v>
      </c>
      <c r="V16" s="274">
        <v>0.30573116385117632</v>
      </c>
      <c r="W16" s="273">
        <v>59</v>
      </c>
      <c r="X16" s="273">
        <v>0</v>
      </c>
      <c r="Y16" s="273">
        <v>0</v>
      </c>
      <c r="Z16" s="273">
        <v>0</v>
      </c>
      <c r="AA16" s="386"/>
      <c r="AC16" s="297" t="s">
        <v>193</v>
      </c>
      <c r="AD16" s="284">
        <v>59</v>
      </c>
      <c r="AE16" s="285">
        <v>56</v>
      </c>
      <c r="AF16" s="283">
        <v>0.39461630610950604</v>
      </c>
      <c r="AG16" s="285">
        <v>3</v>
      </c>
      <c r="AH16" s="403">
        <v>5.8742901899353828E-2</v>
      </c>
      <c r="AJ16" s="384"/>
      <c r="AK16" s="384"/>
      <c r="AL16" s="386"/>
      <c r="AM16" s="386"/>
      <c r="AN16" s="384"/>
      <c r="AO16" s="395"/>
      <c r="AP16" s="225"/>
      <c r="AQ16" s="386"/>
      <c r="AR16" s="225"/>
      <c r="AS16" s="384"/>
    </row>
    <row r="17" spans="2:45">
      <c r="B17" s="291" t="s">
        <v>194</v>
      </c>
      <c r="C17" s="272">
        <v>24</v>
      </c>
      <c r="D17" s="274">
        <v>0.12436521919369882</v>
      </c>
      <c r="E17" s="273">
        <v>23</v>
      </c>
      <c r="F17" s="273">
        <v>0</v>
      </c>
      <c r="G17" s="273">
        <v>0</v>
      </c>
      <c r="H17" s="273">
        <v>1</v>
      </c>
      <c r="I17" s="386"/>
      <c r="J17" s="406"/>
      <c r="K17" s="297" t="s">
        <v>194</v>
      </c>
      <c r="L17" s="284">
        <v>24</v>
      </c>
      <c r="M17" s="285">
        <v>24</v>
      </c>
      <c r="N17" s="283">
        <v>100</v>
      </c>
      <c r="O17" s="285">
        <v>0</v>
      </c>
      <c r="P17" s="403">
        <v>0</v>
      </c>
      <c r="Q17" s="386"/>
      <c r="R17" s="395"/>
      <c r="S17" s="384"/>
      <c r="T17" s="291" t="s">
        <v>972</v>
      </c>
      <c r="U17" s="272">
        <v>1</v>
      </c>
      <c r="V17" s="274">
        <v>5.1818841330707847E-3</v>
      </c>
      <c r="W17" s="273">
        <v>1</v>
      </c>
      <c r="X17" s="273">
        <v>0</v>
      </c>
      <c r="Y17" s="273">
        <v>0</v>
      </c>
      <c r="Z17" s="273">
        <v>0</v>
      </c>
      <c r="AA17" s="386"/>
      <c r="AC17" s="297" t="s">
        <v>972</v>
      </c>
      <c r="AD17" s="284">
        <v>1</v>
      </c>
      <c r="AE17" s="285">
        <v>1</v>
      </c>
      <c r="AF17" s="283">
        <v>7.0467197519554639E-3</v>
      </c>
      <c r="AG17" s="285">
        <v>0</v>
      </c>
      <c r="AH17" s="403">
        <v>0</v>
      </c>
      <c r="AJ17" s="384"/>
      <c r="AK17" s="384"/>
      <c r="AL17" s="386"/>
      <c r="AM17" s="386"/>
      <c r="AN17" s="384"/>
      <c r="AO17" s="395"/>
      <c r="AP17" s="225"/>
      <c r="AQ17" s="386"/>
      <c r="AR17" s="225"/>
      <c r="AS17" s="384"/>
    </row>
    <row r="18" spans="2:45">
      <c r="B18" s="291" t="s">
        <v>195</v>
      </c>
      <c r="C18" s="272">
        <v>6</v>
      </c>
      <c r="D18" s="274">
        <v>3.1091304798424705E-2</v>
      </c>
      <c r="E18" s="273">
        <v>6</v>
      </c>
      <c r="F18" s="273">
        <v>0</v>
      </c>
      <c r="G18" s="273">
        <v>0</v>
      </c>
      <c r="H18" s="273">
        <v>0</v>
      </c>
      <c r="I18" s="386"/>
      <c r="J18" s="406"/>
      <c r="K18" s="297" t="s">
        <v>195</v>
      </c>
      <c r="L18" s="284">
        <v>6</v>
      </c>
      <c r="M18" s="285">
        <v>5</v>
      </c>
      <c r="N18" s="283">
        <v>83.333333333333343</v>
      </c>
      <c r="O18" s="285">
        <v>1</v>
      </c>
      <c r="P18" s="403">
        <v>16.666666666666664</v>
      </c>
      <c r="Q18" s="386"/>
      <c r="R18" s="395"/>
      <c r="S18" s="384"/>
      <c r="T18" s="291" t="s">
        <v>194</v>
      </c>
      <c r="U18" s="272">
        <v>24</v>
      </c>
      <c r="V18" s="274">
        <v>0.12436521919369882</v>
      </c>
      <c r="W18" s="273">
        <v>23</v>
      </c>
      <c r="X18" s="273">
        <v>0</v>
      </c>
      <c r="Y18" s="273">
        <v>0</v>
      </c>
      <c r="Z18" s="273">
        <v>1</v>
      </c>
      <c r="AA18" s="386"/>
      <c r="AC18" s="297" t="s">
        <v>194</v>
      </c>
      <c r="AD18" s="284">
        <v>24</v>
      </c>
      <c r="AE18" s="285">
        <v>24</v>
      </c>
      <c r="AF18" s="283">
        <v>0.16912127404693117</v>
      </c>
      <c r="AG18" s="285">
        <v>0</v>
      </c>
      <c r="AH18" s="403">
        <v>0</v>
      </c>
      <c r="AJ18" s="384"/>
      <c r="AK18" s="384"/>
      <c r="AL18" s="386"/>
      <c r="AM18" s="386"/>
      <c r="AN18" s="384"/>
      <c r="AO18" s="395"/>
      <c r="AP18" s="225"/>
      <c r="AQ18" s="386"/>
      <c r="AR18" s="225"/>
      <c r="AS18" s="384"/>
    </row>
    <row r="19" spans="2:45" ht="24">
      <c r="B19" s="291" t="s">
        <v>196</v>
      </c>
      <c r="C19" s="272">
        <v>1077</v>
      </c>
      <c r="D19" s="274">
        <v>5.5808892113172348</v>
      </c>
      <c r="E19" s="273">
        <v>1077</v>
      </c>
      <c r="F19" s="273">
        <v>0</v>
      </c>
      <c r="G19" s="273">
        <v>0</v>
      </c>
      <c r="H19" s="273">
        <v>0</v>
      </c>
      <c r="I19" s="386"/>
      <c r="J19" s="406"/>
      <c r="K19" s="297" t="s">
        <v>196</v>
      </c>
      <c r="L19" s="284">
        <v>1077</v>
      </c>
      <c r="M19" s="285">
        <v>789</v>
      </c>
      <c r="N19" s="283">
        <v>73.259052924791092</v>
      </c>
      <c r="O19" s="285">
        <v>288</v>
      </c>
      <c r="P19" s="403">
        <v>26.740947075208915</v>
      </c>
      <c r="Q19" s="386"/>
      <c r="R19" s="395"/>
      <c r="S19" s="384"/>
      <c r="T19" s="291" t="s">
        <v>195</v>
      </c>
      <c r="U19" s="272">
        <v>7</v>
      </c>
      <c r="V19" s="274">
        <v>3.6273188931495497E-2</v>
      </c>
      <c r="W19" s="273">
        <v>7</v>
      </c>
      <c r="X19" s="273">
        <v>0</v>
      </c>
      <c r="Y19" s="273">
        <v>0</v>
      </c>
      <c r="Z19" s="273">
        <v>0</v>
      </c>
      <c r="AA19" s="386"/>
      <c r="AC19" s="297" t="s">
        <v>195</v>
      </c>
      <c r="AD19" s="284">
        <v>7</v>
      </c>
      <c r="AE19" s="285">
        <v>6</v>
      </c>
      <c r="AF19" s="283">
        <v>4.2280318511732792E-2</v>
      </c>
      <c r="AG19" s="285">
        <v>1</v>
      </c>
      <c r="AH19" s="403">
        <v>1.9580967299784608E-2</v>
      </c>
      <c r="AJ19" s="384"/>
      <c r="AK19" s="384"/>
      <c r="AL19" s="386"/>
      <c r="AM19" s="386"/>
      <c r="AN19" s="384"/>
      <c r="AO19" s="395"/>
      <c r="AP19" s="225"/>
      <c r="AQ19" s="386"/>
      <c r="AR19" s="225"/>
      <c r="AS19" s="384"/>
    </row>
    <row r="20" spans="2:45" ht="24">
      <c r="B20" s="291" t="s">
        <v>197</v>
      </c>
      <c r="C20" s="272">
        <v>43</v>
      </c>
      <c r="D20" s="274">
        <v>0.22282101772204377</v>
      </c>
      <c r="E20" s="273">
        <v>43</v>
      </c>
      <c r="F20" s="273">
        <v>0</v>
      </c>
      <c r="G20" s="273">
        <v>0</v>
      </c>
      <c r="H20" s="273">
        <v>0</v>
      </c>
      <c r="I20" s="386"/>
      <c r="J20" s="406"/>
      <c r="K20" s="297" t="s">
        <v>197</v>
      </c>
      <c r="L20" s="284">
        <v>43</v>
      </c>
      <c r="M20" s="285">
        <v>21</v>
      </c>
      <c r="N20" s="283">
        <v>48.837209302325576</v>
      </c>
      <c r="O20" s="285">
        <v>22</v>
      </c>
      <c r="P20" s="403">
        <v>51.162790697674424</v>
      </c>
      <c r="Q20" s="386"/>
      <c r="R20" s="395"/>
      <c r="S20" s="384"/>
      <c r="T20" s="291" t="s">
        <v>196</v>
      </c>
      <c r="U20" s="272">
        <v>1094</v>
      </c>
      <c r="V20" s="274">
        <v>5.6689812415794387</v>
      </c>
      <c r="W20" s="273">
        <v>1094</v>
      </c>
      <c r="X20" s="273">
        <v>0</v>
      </c>
      <c r="Y20" s="273">
        <v>0</v>
      </c>
      <c r="Z20" s="273">
        <v>0</v>
      </c>
      <c r="AA20" s="386"/>
      <c r="AC20" s="297" t="s">
        <v>196</v>
      </c>
      <c r="AD20" s="284">
        <v>1094</v>
      </c>
      <c r="AE20" s="285">
        <v>803</v>
      </c>
      <c r="AF20" s="283">
        <v>5.658515960820238</v>
      </c>
      <c r="AG20" s="285">
        <v>291</v>
      </c>
      <c r="AH20" s="403">
        <v>5.6980614842373214</v>
      </c>
      <c r="AJ20" s="384"/>
      <c r="AK20" s="384"/>
      <c r="AL20" s="386"/>
      <c r="AM20" s="386"/>
      <c r="AN20" s="384"/>
      <c r="AO20" s="395"/>
      <c r="AP20" s="225"/>
      <c r="AQ20" s="386"/>
      <c r="AR20" s="225"/>
      <c r="AS20" s="384"/>
    </row>
    <row r="21" spans="2:45" ht="24">
      <c r="B21" s="291" t="s">
        <v>198</v>
      </c>
      <c r="C21" s="272">
        <v>361</v>
      </c>
      <c r="D21" s="274">
        <v>1.8706601720385532</v>
      </c>
      <c r="E21" s="273">
        <v>358</v>
      </c>
      <c r="F21" s="273">
        <v>2</v>
      </c>
      <c r="G21" s="273">
        <v>1</v>
      </c>
      <c r="H21" s="273">
        <v>0</v>
      </c>
      <c r="I21" s="386"/>
      <c r="J21" s="406"/>
      <c r="K21" s="297" t="s">
        <v>198</v>
      </c>
      <c r="L21" s="284">
        <v>361</v>
      </c>
      <c r="M21" s="285">
        <v>198</v>
      </c>
      <c r="N21" s="283">
        <v>54.847645429362878</v>
      </c>
      <c r="O21" s="285">
        <v>163</v>
      </c>
      <c r="P21" s="403">
        <v>45.152354570637122</v>
      </c>
      <c r="Q21" s="386"/>
      <c r="R21" s="395"/>
      <c r="S21" s="384"/>
      <c r="T21" s="291" t="s">
        <v>197</v>
      </c>
      <c r="U21" s="272">
        <v>43</v>
      </c>
      <c r="V21" s="274">
        <v>0.22282101772204377</v>
      </c>
      <c r="W21" s="273">
        <v>43</v>
      </c>
      <c r="X21" s="273">
        <v>0</v>
      </c>
      <c r="Y21" s="273">
        <v>0</v>
      </c>
      <c r="Z21" s="273">
        <v>0</v>
      </c>
      <c r="AA21" s="386"/>
      <c r="AC21" s="297" t="s">
        <v>197</v>
      </c>
      <c r="AD21" s="284">
        <v>43</v>
      </c>
      <c r="AE21" s="285">
        <v>21</v>
      </c>
      <c r="AF21" s="283">
        <v>0.14798111479106477</v>
      </c>
      <c r="AG21" s="285">
        <v>22</v>
      </c>
      <c r="AH21" s="403">
        <v>0.43078128059526138</v>
      </c>
      <c r="AJ21" s="384"/>
      <c r="AK21" s="384"/>
      <c r="AL21" s="386"/>
      <c r="AM21" s="386"/>
      <c r="AN21" s="384"/>
      <c r="AO21" s="395"/>
      <c r="AP21" s="225"/>
      <c r="AQ21" s="386"/>
      <c r="AR21" s="225"/>
      <c r="AS21" s="384"/>
    </row>
    <row r="22" spans="2:45" ht="24">
      <c r="B22" s="291" t="s">
        <v>199</v>
      </c>
      <c r="C22" s="272">
        <v>5</v>
      </c>
      <c r="D22" s="274">
        <v>2.5909420665353924E-2</v>
      </c>
      <c r="E22" s="273">
        <v>5</v>
      </c>
      <c r="F22" s="273">
        <v>0</v>
      </c>
      <c r="G22" s="273">
        <v>0</v>
      </c>
      <c r="H22" s="273">
        <v>0</v>
      </c>
      <c r="I22" s="386"/>
      <c r="J22" s="406"/>
      <c r="K22" s="297" t="s">
        <v>199</v>
      </c>
      <c r="L22" s="284">
        <v>5</v>
      </c>
      <c r="M22" s="285">
        <v>5</v>
      </c>
      <c r="N22" s="283">
        <v>100</v>
      </c>
      <c r="O22" s="285">
        <v>0</v>
      </c>
      <c r="P22" s="403">
        <v>0</v>
      </c>
      <c r="Q22" s="386"/>
      <c r="R22" s="395"/>
      <c r="S22" s="384"/>
      <c r="T22" s="291" t="s">
        <v>198</v>
      </c>
      <c r="U22" s="272">
        <v>424</v>
      </c>
      <c r="V22" s="274">
        <v>2.1971188724220125</v>
      </c>
      <c r="W22" s="273">
        <v>421</v>
      </c>
      <c r="X22" s="273">
        <v>2</v>
      </c>
      <c r="Y22" s="273">
        <v>1</v>
      </c>
      <c r="Z22" s="273">
        <v>0</v>
      </c>
      <c r="AA22" s="386"/>
      <c r="AC22" s="297" t="s">
        <v>198</v>
      </c>
      <c r="AD22" s="284">
        <v>424</v>
      </c>
      <c r="AE22" s="285">
        <v>239</v>
      </c>
      <c r="AF22" s="283">
        <v>1.6841660207173561</v>
      </c>
      <c r="AG22" s="285">
        <v>185</v>
      </c>
      <c r="AH22" s="403">
        <v>3.6224789504601529</v>
      </c>
      <c r="AJ22" s="384"/>
      <c r="AK22" s="384"/>
      <c r="AL22" s="386"/>
      <c r="AM22" s="386"/>
      <c r="AN22" s="384"/>
      <c r="AO22" s="395"/>
      <c r="AP22" s="225"/>
      <c r="AQ22" s="386"/>
      <c r="AR22" s="225"/>
      <c r="AS22" s="384"/>
    </row>
    <row r="23" spans="2:45" ht="24">
      <c r="B23" s="291" t="s">
        <v>200</v>
      </c>
      <c r="C23" s="272">
        <v>38</v>
      </c>
      <c r="D23" s="274">
        <v>0.19691159705668981</v>
      </c>
      <c r="E23" s="273">
        <v>38</v>
      </c>
      <c r="F23" s="273">
        <v>0</v>
      </c>
      <c r="G23" s="273">
        <v>0</v>
      </c>
      <c r="H23" s="273">
        <v>0</v>
      </c>
      <c r="I23" s="386"/>
      <c r="J23" s="406"/>
      <c r="K23" s="297" t="s">
        <v>200</v>
      </c>
      <c r="L23" s="284">
        <v>38</v>
      </c>
      <c r="M23" s="285">
        <v>24</v>
      </c>
      <c r="N23" s="283">
        <v>63.157894736842103</v>
      </c>
      <c r="O23" s="285">
        <v>14</v>
      </c>
      <c r="P23" s="403">
        <v>36.84210526315789</v>
      </c>
      <c r="Q23" s="386"/>
      <c r="R23" s="395"/>
      <c r="S23" s="384"/>
      <c r="T23" s="291" t="s">
        <v>199</v>
      </c>
      <c r="U23" s="272">
        <v>5</v>
      </c>
      <c r="V23" s="274">
        <v>2.5909420665353924E-2</v>
      </c>
      <c r="W23" s="273">
        <v>5</v>
      </c>
      <c r="X23" s="273">
        <v>0</v>
      </c>
      <c r="Y23" s="273">
        <v>0</v>
      </c>
      <c r="Z23" s="273">
        <v>0</v>
      </c>
      <c r="AA23" s="386"/>
      <c r="AC23" s="297" t="s">
        <v>199</v>
      </c>
      <c r="AD23" s="284">
        <v>5</v>
      </c>
      <c r="AE23" s="285">
        <v>5</v>
      </c>
      <c r="AF23" s="283">
        <v>3.5233598759777329E-2</v>
      </c>
      <c r="AG23" s="285">
        <v>0</v>
      </c>
      <c r="AH23" s="403">
        <v>0</v>
      </c>
      <c r="AJ23" s="384"/>
      <c r="AK23" s="384"/>
      <c r="AL23" s="386"/>
      <c r="AM23" s="386"/>
      <c r="AN23" s="384"/>
      <c r="AO23" s="395"/>
      <c r="AP23" s="225"/>
      <c r="AQ23" s="386"/>
      <c r="AR23" s="225"/>
      <c r="AS23" s="384"/>
    </row>
    <row r="24" spans="2:45" ht="24">
      <c r="B24" s="291" t="s">
        <v>201</v>
      </c>
      <c r="C24" s="272">
        <v>47</v>
      </c>
      <c r="D24" s="274">
        <v>0.24354855425432689</v>
      </c>
      <c r="E24" s="273">
        <v>47</v>
      </c>
      <c r="F24" s="273">
        <v>0</v>
      </c>
      <c r="G24" s="273">
        <v>0</v>
      </c>
      <c r="H24" s="273">
        <v>0</v>
      </c>
      <c r="I24" s="386"/>
      <c r="J24" s="406"/>
      <c r="K24" s="297" t="s">
        <v>201</v>
      </c>
      <c r="L24" s="284">
        <v>47</v>
      </c>
      <c r="M24" s="285">
        <v>45</v>
      </c>
      <c r="N24" s="283">
        <v>95.744680851063833</v>
      </c>
      <c r="O24" s="285">
        <v>2</v>
      </c>
      <c r="P24" s="403">
        <v>4.2553191489361701</v>
      </c>
      <c r="Q24" s="386"/>
      <c r="R24" s="395"/>
      <c r="S24" s="384"/>
      <c r="T24" s="291" t="s">
        <v>200</v>
      </c>
      <c r="U24" s="272">
        <v>40</v>
      </c>
      <c r="V24" s="274">
        <v>0.20727536532283139</v>
      </c>
      <c r="W24" s="273">
        <v>40</v>
      </c>
      <c r="X24" s="273">
        <v>0</v>
      </c>
      <c r="Y24" s="273">
        <v>0</v>
      </c>
      <c r="Z24" s="273">
        <v>0</v>
      </c>
      <c r="AA24" s="386"/>
      <c r="AC24" s="297" t="s">
        <v>200</v>
      </c>
      <c r="AD24" s="284">
        <v>40</v>
      </c>
      <c r="AE24" s="285">
        <v>26</v>
      </c>
      <c r="AF24" s="283">
        <v>0.18321471355084207</v>
      </c>
      <c r="AG24" s="285">
        <v>14</v>
      </c>
      <c r="AH24" s="403">
        <v>0.27413354219698455</v>
      </c>
      <c r="AJ24" s="384"/>
      <c r="AK24" s="384"/>
      <c r="AL24" s="386"/>
      <c r="AM24" s="386"/>
      <c r="AN24" s="384"/>
      <c r="AO24" s="395"/>
      <c r="AP24" s="225"/>
      <c r="AQ24" s="386"/>
      <c r="AR24" s="225"/>
      <c r="AS24" s="384"/>
    </row>
    <row r="25" spans="2:45" ht="24">
      <c r="B25" s="291" t="s">
        <v>202</v>
      </c>
      <c r="C25" s="272">
        <v>79</v>
      </c>
      <c r="D25" s="274">
        <v>0.40936884651259192</v>
      </c>
      <c r="E25" s="273">
        <v>78</v>
      </c>
      <c r="F25" s="273">
        <v>1</v>
      </c>
      <c r="G25" s="273">
        <v>0</v>
      </c>
      <c r="H25" s="273">
        <v>0</v>
      </c>
      <c r="I25" s="386"/>
      <c r="J25" s="406"/>
      <c r="K25" s="297" t="s">
        <v>202</v>
      </c>
      <c r="L25" s="284">
        <v>79</v>
      </c>
      <c r="M25" s="285">
        <v>46</v>
      </c>
      <c r="N25" s="283">
        <v>58.22784810126582</v>
      </c>
      <c r="O25" s="285">
        <v>33</v>
      </c>
      <c r="P25" s="403">
        <v>41.77215189873418</v>
      </c>
      <c r="Q25" s="386"/>
      <c r="R25" s="395"/>
      <c r="S25" s="384"/>
      <c r="T25" s="291" t="s">
        <v>201</v>
      </c>
      <c r="U25" s="272">
        <v>50</v>
      </c>
      <c r="V25" s="274">
        <v>0.25909420665353922</v>
      </c>
      <c r="W25" s="273">
        <v>50</v>
      </c>
      <c r="X25" s="273">
        <v>0</v>
      </c>
      <c r="Y25" s="273">
        <v>0</v>
      </c>
      <c r="Z25" s="273">
        <v>0</v>
      </c>
      <c r="AA25" s="386"/>
      <c r="AC25" s="297" t="s">
        <v>201</v>
      </c>
      <c r="AD25" s="284">
        <v>50</v>
      </c>
      <c r="AE25" s="285">
        <v>46</v>
      </c>
      <c r="AF25" s="283">
        <v>0.32414910858995138</v>
      </c>
      <c r="AG25" s="285">
        <v>4</v>
      </c>
      <c r="AH25" s="403">
        <v>7.8323869199138432E-2</v>
      </c>
      <c r="AJ25" s="384"/>
      <c r="AK25" s="384"/>
      <c r="AL25" s="386"/>
      <c r="AM25" s="386"/>
      <c r="AN25" s="384"/>
      <c r="AO25" s="395"/>
      <c r="AP25" s="225"/>
      <c r="AQ25" s="386"/>
      <c r="AR25" s="225"/>
      <c r="AS25" s="384"/>
    </row>
    <row r="26" spans="2:45" ht="24">
      <c r="B26" s="291" t="s">
        <v>203</v>
      </c>
      <c r="C26" s="272">
        <v>306</v>
      </c>
      <c r="D26" s="274">
        <v>1.5856565447196602</v>
      </c>
      <c r="E26" s="273">
        <v>306</v>
      </c>
      <c r="F26" s="273">
        <v>0</v>
      </c>
      <c r="G26" s="273">
        <v>0</v>
      </c>
      <c r="H26" s="273">
        <v>0</v>
      </c>
      <c r="I26" s="386"/>
      <c r="J26" s="406"/>
      <c r="K26" s="297" t="s">
        <v>203</v>
      </c>
      <c r="L26" s="284">
        <v>306</v>
      </c>
      <c r="M26" s="285">
        <v>213</v>
      </c>
      <c r="N26" s="283">
        <v>69.607843137254903</v>
      </c>
      <c r="O26" s="285">
        <v>93</v>
      </c>
      <c r="P26" s="403">
        <v>30.392156862745097</v>
      </c>
      <c r="Q26" s="386"/>
      <c r="R26" s="395"/>
      <c r="S26" s="384"/>
      <c r="T26" s="291" t="s">
        <v>202</v>
      </c>
      <c r="U26" s="272">
        <v>91</v>
      </c>
      <c r="V26" s="274">
        <v>0.47155145610944138</v>
      </c>
      <c r="W26" s="273">
        <v>90</v>
      </c>
      <c r="X26" s="273">
        <v>1</v>
      </c>
      <c r="Y26" s="273">
        <v>0</v>
      </c>
      <c r="Z26" s="273">
        <v>0</v>
      </c>
      <c r="AA26" s="386"/>
      <c r="AC26" s="297" t="s">
        <v>202</v>
      </c>
      <c r="AD26" s="284">
        <v>91</v>
      </c>
      <c r="AE26" s="285">
        <v>50</v>
      </c>
      <c r="AF26" s="283">
        <v>0.35233598759777324</v>
      </c>
      <c r="AG26" s="285">
        <v>41</v>
      </c>
      <c r="AH26" s="403">
        <v>0.80281965929116894</v>
      </c>
      <c r="AJ26" s="384"/>
      <c r="AK26" s="384"/>
      <c r="AL26" s="386"/>
      <c r="AM26" s="386"/>
      <c r="AN26" s="384"/>
      <c r="AO26" s="395"/>
      <c r="AP26" s="225"/>
      <c r="AQ26" s="386"/>
      <c r="AR26" s="225"/>
      <c r="AS26" s="384"/>
    </row>
    <row r="27" spans="2:45" ht="24">
      <c r="B27" s="291" t="s">
        <v>204</v>
      </c>
      <c r="C27" s="272">
        <v>26</v>
      </c>
      <c r="D27" s="274">
        <v>0.13472898745984038</v>
      </c>
      <c r="E27" s="273">
        <v>26</v>
      </c>
      <c r="F27" s="273">
        <v>0</v>
      </c>
      <c r="G27" s="273">
        <v>0</v>
      </c>
      <c r="H27" s="273">
        <v>0</v>
      </c>
      <c r="I27" s="386"/>
      <c r="J27" s="406"/>
      <c r="K27" s="297" t="s">
        <v>204</v>
      </c>
      <c r="L27" s="284">
        <v>26</v>
      </c>
      <c r="M27" s="285">
        <v>24</v>
      </c>
      <c r="N27" s="283">
        <v>92.307692307692307</v>
      </c>
      <c r="O27" s="285">
        <v>2</v>
      </c>
      <c r="P27" s="403">
        <v>7.6923076923076925</v>
      </c>
      <c r="Q27" s="386"/>
      <c r="R27" s="395"/>
      <c r="S27" s="384"/>
      <c r="T27" s="291" t="s">
        <v>203</v>
      </c>
      <c r="U27" s="272">
        <v>355</v>
      </c>
      <c r="V27" s="274">
        <v>1.8395688672401285</v>
      </c>
      <c r="W27" s="273">
        <v>355</v>
      </c>
      <c r="X27" s="273">
        <v>0</v>
      </c>
      <c r="Y27" s="273">
        <v>0</v>
      </c>
      <c r="Z27" s="273">
        <v>0</v>
      </c>
      <c r="AA27" s="386"/>
      <c r="AC27" s="297" t="s">
        <v>203</v>
      </c>
      <c r="AD27" s="284">
        <v>355</v>
      </c>
      <c r="AE27" s="285">
        <v>248</v>
      </c>
      <c r="AF27" s="283">
        <v>1.7475864984849554</v>
      </c>
      <c r="AG27" s="285">
        <v>107</v>
      </c>
      <c r="AH27" s="403">
        <v>2.0951635010769531</v>
      </c>
      <c r="AJ27" s="384"/>
      <c r="AK27" s="384"/>
      <c r="AL27" s="386"/>
      <c r="AM27" s="386"/>
      <c r="AN27" s="384"/>
      <c r="AO27" s="395"/>
      <c r="AP27" s="225"/>
      <c r="AQ27" s="386"/>
      <c r="AR27" s="225"/>
      <c r="AS27" s="384"/>
    </row>
    <row r="28" spans="2:45" ht="24">
      <c r="B28" s="291" t="s">
        <v>205</v>
      </c>
      <c r="C28" s="272">
        <v>51</v>
      </c>
      <c r="D28" s="274">
        <v>0.26427609078661002</v>
      </c>
      <c r="E28" s="273">
        <v>50</v>
      </c>
      <c r="F28" s="273">
        <v>1</v>
      </c>
      <c r="G28" s="273">
        <v>0</v>
      </c>
      <c r="H28" s="273">
        <v>0</v>
      </c>
      <c r="I28" s="386"/>
      <c r="J28" s="406"/>
      <c r="K28" s="297" t="s">
        <v>205</v>
      </c>
      <c r="L28" s="284">
        <v>51</v>
      </c>
      <c r="M28" s="285">
        <v>38</v>
      </c>
      <c r="N28" s="283">
        <v>74.509803921568633</v>
      </c>
      <c r="O28" s="285">
        <v>13</v>
      </c>
      <c r="P28" s="403">
        <v>25.490196078431371</v>
      </c>
      <c r="Q28" s="386"/>
      <c r="R28" s="395"/>
      <c r="S28" s="384"/>
      <c r="T28" s="291" t="s">
        <v>204</v>
      </c>
      <c r="U28" s="272">
        <v>28</v>
      </c>
      <c r="V28" s="274">
        <v>0.14509275572598199</v>
      </c>
      <c r="W28" s="273">
        <v>28</v>
      </c>
      <c r="X28" s="273">
        <v>0</v>
      </c>
      <c r="Y28" s="273">
        <v>0</v>
      </c>
      <c r="Z28" s="273">
        <v>0</v>
      </c>
      <c r="AA28" s="386"/>
      <c r="AC28" s="297" t="s">
        <v>204</v>
      </c>
      <c r="AD28" s="284">
        <v>28</v>
      </c>
      <c r="AE28" s="285">
        <v>25</v>
      </c>
      <c r="AF28" s="283">
        <v>0.17616799379888662</v>
      </c>
      <c r="AG28" s="285">
        <v>3</v>
      </c>
      <c r="AH28" s="403">
        <v>5.8742901899353828E-2</v>
      </c>
      <c r="AJ28" s="384"/>
      <c r="AK28" s="384"/>
      <c r="AL28" s="386"/>
      <c r="AM28" s="386"/>
      <c r="AN28" s="384"/>
      <c r="AO28" s="395"/>
      <c r="AP28" s="225"/>
      <c r="AQ28" s="386"/>
      <c r="AR28" s="225"/>
      <c r="AS28" s="384"/>
    </row>
    <row r="29" spans="2:45">
      <c r="B29" s="291" t="s">
        <v>903</v>
      </c>
      <c r="C29" s="272">
        <v>4</v>
      </c>
      <c r="D29" s="274">
        <v>2.0727536532283139E-2</v>
      </c>
      <c r="E29" s="273">
        <v>4</v>
      </c>
      <c r="F29" s="273">
        <v>0</v>
      </c>
      <c r="G29" s="273">
        <v>0</v>
      </c>
      <c r="H29" s="273">
        <v>0</v>
      </c>
      <c r="I29" s="386"/>
      <c r="J29" s="406"/>
      <c r="K29" s="297" t="s">
        <v>903</v>
      </c>
      <c r="L29" s="284">
        <v>4</v>
      </c>
      <c r="M29" s="285">
        <v>3</v>
      </c>
      <c r="N29" s="283">
        <v>75</v>
      </c>
      <c r="O29" s="285">
        <v>1</v>
      </c>
      <c r="P29" s="403">
        <v>25</v>
      </c>
      <c r="Q29" s="386"/>
      <c r="R29" s="395"/>
      <c r="S29" s="384"/>
      <c r="T29" s="291" t="s">
        <v>205</v>
      </c>
      <c r="U29" s="272">
        <v>60</v>
      </c>
      <c r="V29" s="274">
        <v>0.31091304798424707</v>
      </c>
      <c r="W29" s="273">
        <v>58</v>
      </c>
      <c r="X29" s="273">
        <v>2</v>
      </c>
      <c r="Y29" s="273">
        <v>0</v>
      </c>
      <c r="Z29" s="273">
        <v>0</v>
      </c>
      <c r="AA29" s="386"/>
      <c r="AC29" s="297" t="s">
        <v>205</v>
      </c>
      <c r="AD29" s="284">
        <v>60</v>
      </c>
      <c r="AE29" s="285">
        <v>44</v>
      </c>
      <c r="AF29" s="283">
        <v>0.31005566908604043</v>
      </c>
      <c r="AG29" s="285">
        <v>16</v>
      </c>
      <c r="AH29" s="403">
        <v>0.31329547679655373</v>
      </c>
      <c r="AJ29" s="384"/>
      <c r="AK29" s="384"/>
      <c r="AL29" s="386"/>
      <c r="AM29" s="386"/>
      <c r="AN29" s="384"/>
      <c r="AO29" s="395"/>
      <c r="AP29" s="225"/>
      <c r="AQ29" s="386"/>
      <c r="AR29" s="225"/>
      <c r="AS29" s="384"/>
    </row>
    <row r="30" spans="2:45">
      <c r="B30" s="291" t="s">
        <v>206</v>
      </c>
      <c r="C30" s="272">
        <v>2</v>
      </c>
      <c r="D30" s="274">
        <v>1.0363768266141569E-2</v>
      </c>
      <c r="E30" s="273">
        <v>2</v>
      </c>
      <c r="F30" s="273">
        <v>0</v>
      </c>
      <c r="G30" s="273">
        <v>0</v>
      </c>
      <c r="H30" s="273">
        <v>0</v>
      </c>
      <c r="I30" s="386"/>
      <c r="J30" s="406"/>
      <c r="K30" s="297" t="s">
        <v>206</v>
      </c>
      <c r="L30" s="284">
        <v>2</v>
      </c>
      <c r="M30" s="285">
        <v>1</v>
      </c>
      <c r="N30" s="283">
        <v>50</v>
      </c>
      <c r="O30" s="285">
        <v>1</v>
      </c>
      <c r="P30" s="403">
        <v>50</v>
      </c>
      <c r="Q30" s="386"/>
      <c r="R30" s="395"/>
      <c r="S30" s="384"/>
      <c r="T30" s="291" t="s">
        <v>903</v>
      </c>
      <c r="U30" s="272">
        <v>4</v>
      </c>
      <c r="V30" s="274">
        <v>2.0727536532283139E-2</v>
      </c>
      <c r="W30" s="273">
        <v>4</v>
      </c>
      <c r="X30" s="273">
        <v>0</v>
      </c>
      <c r="Y30" s="273">
        <v>0</v>
      </c>
      <c r="Z30" s="273">
        <v>0</v>
      </c>
      <c r="AA30" s="386"/>
      <c r="AC30" s="297" t="s">
        <v>903</v>
      </c>
      <c r="AD30" s="284">
        <v>4</v>
      </c>
      <c r="AE30" s="285">
        <v>3</v>
      </c>
      <c r="AF30" s="283">
        <v>2.1140159255866396E-2</v>
      </c>
      <c r="AG30" s="285">
        <v>1</v>
      </c>
      <c r="AH30" s="403">
        <v>1.9580967299784608E-2</v>
      </c>
      <c r="AJ30" s="384"/>
      <c r="AK30" s="384"/>
      <c r="AL30" s="386"/>
      <c r="AM30" s="386"/>
      <c r="AN30" s="384"/>
      <c r="AO30" s="395"/>
      <c r="AP30" s="225"/>
      <c r="AQ30" s="386"/>
      <c r="AR30" s="225"/>
      <c r="AS30" s="384"/>
    </row>
    <row r="31" spans="2:45">
      <c r="B31" s="291" t="s">
        <v>853</v>
      </c>
      <c r="C31" s="272">
        <v>1</v>
      </c>
      <c r="D31" s="274">
        <v>5.1818841330707847E-3</v>
      </c>
      <c r="E31" s="273">
        <v>1</v>
      </c>
      <c r="F31" s="273">
        <v>0</v>
      </c>
      <c r="G31" s="273">
        <v>0</v>
      </c>
      <c r="H31" s="273">
        <v>0</v>
      </c>
      <c r="I31" s="386"/>
      <c r="J31" s="406"/>
      <c r="K31" s="297" t="s">
        <v>853</v>
      </c>
      <c r="L31" s="284">
        <v>1</v>
      </c>
      <c r="M31" s="285">
        <v>1</v>
      </c>
      <c r="N31" s="283">
        <v>100</v>
      </c>
      <c r="O31" s="285">
        <v>0</v>
      </c>
      <c r="P31" s="403">
        <v>0</v>
      </c>
      <c r="Q31" s="386"/>
      <c r="R31" s="395"/>
      <c r="S31" s="384"/>
      <c r="T31" s="291" t="s">
        <v>206</v>
      </c>
      <c r="U31" s="272">
        <v>2</v>
      </c>
      <c r="V31" s="274">
        <v>1.0363768266141569E-2</v>
      </c>
      <c r="W31" s="273">
        <v>2</v>
      </c>
      <c r="X31" s="273">
        <v>0</v>
      </c>
      <c r="Y31" s="273">
        <v>0</v>
      </c>
      <c r="Z31" s="273">
        <v>0</v>
      </c>
      <c r="AA31" s="386"/>
      <c r="AC31" s="297" t="s">
        <v>206</v>
      </c>
      <c r="AD31" s="284">
        <v>2</v>
      </c>
      <c r="AE31" s="285">
        <v>1</v>
      </c>
      <c r="AF31" s="283">
        <v>7.0467197519554639E-3</v>
      </c>
      <c r="AG31" s="285">
        <v>1</v>
      </c>
      <c r="AH31" s="403">
        <v>1.9580967299784608E-2</v>
      </c>
      <c r="AJ31" s="384"/>
      <c r="AK31" s="384"/>
      <c r="AL31" s="386"/>
      <c r="AM31" s="386"/>
      <c r="AN31" s="384"/>
      <c r="AO31" s="395"/>
      <c r="AP31" s="225"/>
      <c r="AQ31" s="386"/>
      <c r="AR31" s="225"/>
      <c r="AS31" s="384"/>
    </row>
    <row r="32" spans="2:45">
      <c r="B32" s="291" t="s">
        <v>207</v>
      </c>
      <c r="C32" s="272">
        <v>15</v>
      </c>
      <c r="D32" s="274">
        <v>7.7728261996061768E-2</v>
      </c>
      <c r="E32" s="273">
        <v>15</v>
      </c>
      <c r="F32" s="273">
        <v>0</v>
      </c>
      <c r="G32" s="273">
        <v>0</v>
      </c>
      <c r="H32" s="273">
        <v>0</v>
      </c>
      <c r="I32" s="386"/>
      <c r="J32" s="406"/>
      <c r="K32" s="297" t="s">
        <v>207</v>
      </c>
      <c r="L32" s="284">
        <v>15</v>
      </c>
      <c r="M32" s="285">
        <v>12</v>
      </c>
      <c r="N32" s="283">
        <v>80</v>
      </c>
      <c r="O32" s="285">
        <v>3</v>
      </c>
      <c r="P32" s="403">
        <v>20</v>
      </c>
      <c r="Q32" s="386"/>
      <c r="R32" s="395"/>
      <c r="S32" s="384"/>
      <c r="T32" s="291" t="s">
        <v>853</v>
      </c>
      <c r="U32" s="272">
        <v>1</v>
      </c>
      <c r="V32" s="274">
        <v>5.1818841330707847E-3</v>
      </c>
      <c r="W32" s="273">
        <v>1</v>
      </c>
      <c r="X32" s="273">
        <v>0</v>
      </c>
      <c r="Y32" s="273">
        <v>0</v>
      </c>
      <c r="Z32" s="273">
        <v>0</v>
      </c>
      <c r="AA32" s="386"/>
      <c r="AC32" s="297" t="s">
        <v>853</v>
      </c>
      <c r="AD32" s="284">
        <v>1</v>
      </c>
      <c r="AE32" s="285">
        <v>1</v>
      </c>
      <c r="AF32" s="283">
        <v>7.0467197519554639E-3</v>
      </c>
      <c r="AG32" s="285">
        <v>0</v>
      </c>
      <c r="AH32" s="403">
        <v>0</v>
      </c>
      <c r="AJ32" s="384"/>
      <c r="AK32" s="384"/>
      <c r="AL32" s="386"/>
      <c r="AM32" s="386"/>
      <c r="AN32" s="384"/>
      <c r="AO32" s="395"/>
      <c r="AP32" s="225"/>
      <c r="AQ32" s="386"/>
      <c r="AR32" s="225"/>
      <c r="AS32" s="384"/>
    </row>
    <row r="33" spans="2:45" ht="24">
      <c r="B33" s="291" t="s">
        <v>208</v>
      </c>
      <c r="C33" s="272">
        <v>11</v>
      </c>
      <c r="D33" s="274">
        <v>5.7000725463778629E-2</v>
      </c>
      <c r="E33" s="273">
        <v>11</v>
      </c>
      <c r="F33" s="273">
        <v>0</v>
      </c>
      <c r="G33" s="273">
        <v>0</v>
      </c>
      <c r="H33" s="273">
        <v>0</v>
      </c>
      <c r="I33" s="386"/>
      <c r="J33" s="406"/>
      <c r="K33" s="297" t="s">
        <v>208</v>
      </c>
      <c r="L33" s="284">
        <v>11</v>
      </c>
      <c r="M33" s="285">
        <v>5</v>
      </c>
      <c r="N33" s="283">
        <v>45.454545454545453</v>
      </c>
      <c r="O33" s="285">
        <v>6</v>
      </c>
      <c r="P33" s="403">
        <v>54.54545454545454</v>
      </c>
      <c r="Q33" s="386"/>
      <c r="R33" s="395"/>
      <c r="S33" s="384"/>
      <c r="T33" s="291" t="s">
        <v>207</v>
      </c>
      <c r="U33" s="272">
        <v>15</v>
      </c>
      <c r="V33" s="274">
        <v>7.7728261996061768E-2</v>
      </c>
      <c r="W33" s="273">
        <v>15</v>
      </c>
      <c r="X33" s="273">
        <v>0</v>
      </c>
      <c r="Y33" s="273">
        <v>0</v>
      </c>
      <c r="Z33" s="273">
        <v>0</v>
      </c>
      <c r="AA33" s="386"/>
      <c r="AC33" s="297" t="s">
        <v>207</v>
      </c>
      <c r="AD33" s="284">
        <v>15</v>
      </c>
      <c r="AE33" s="285">
        <v>12</v>
      </c>
      <c r="AF33" s="283">
        <v>8.4560637023465585E-2</v>
      </c>
      <c r="AG33" s="285">
        <v>3</v>
      </c>
      <c r="AH33" s="403">
        <v>5.8742901899353828E-2</v>
      </c>
      <c r="AJ33" s="384"/>
      <c r="AK33" s="384"/>
      <c r="AL33" s="386"/>
      <c r="AM33" s="386"/>
      <c r="AN33" s="384"/>
      <c r="AO33" s="395"/>
      <c r="AP33" s="225"/>
      <c r="AQ33" s="386"/>
      <c r="AR33" s="225"/>
      <c r="AS33" s="384"/>
    </row>
    <row r="34" spans="2:45" ht="48">
      <c r="B34" s="291" t="s">
        <v>209</v>
      </c>
      <c r="C34" s="272">
        <v>35</v>
      </c>
      <c r="D34" s="274">
        <v>0.18136594465747746</v>
      </c>
      <c r="E34" s="273">
        <v>35</v>
      </c>
      <c r="F34" s="273">
        <v>0</v>
      </c>
      <c r="G34" s="273">
        <v>0</v>
      </c>
      <c r="H34" s="273">
        <v>0</v>
      </c>
      <c r="I34" s="386"/>
      <c r="J34" s="406"/>
      <c r="K34" s="297" t="s">
        <v>209</v>
      </c>
      <c r="L34" s="284">
        <v>35</v>
      </c>
      <c r="M34" s="285">
        <v>34</v>
      </c>
      <c r="N34" s="283">
        <v>97.142857142857139</v>
      </c>
      <c r="O34" s="285">
        <v>1</v>
      </c>
      <c r="P34" s="403">
        <v>2.8571428571428572</v>
      </c>
      <c r="Q34" s="386"/>
      <c r="R34" s="395"/>
      <c r="S34" s="384"/>
      <c r="T34" s="291" t="s">
        <v>208</v>
      </c>
      <c r="U34" s="272">
        <v>11</v>
      </c>
      <c r="V34" s="274">
        <v>5.7000725463778629E-2</v>
      </c>
      <c r="W34" s="273">
        <v>11</v>
      </c>
      <c r="X34" s="273">
        <v>0</v>
      </c>
      <c r="Y34" s="273">
        <v>0</v>
      </c>
      <c r="Z34" s="273">
        <v>0</v>
      </c>
      <c r="AA34" s="386"/>
      <c r="AC34" s="297" t="s">
        <v>208</v>
      </c>
      <c r="AD34" s="284">
        <v>11</v>
      </c>
      <c r="AE34" s="285">
        <v>5</v>
      </c>
      <c r="AF34" s="283">
        <v>3.5233598759777329E-2</v>
      </c>
      <c r="AG34" s="285">
        <v>6</v>
      </c>
      <c r="AH34" s="403">
        <v>0.11748580379870766</v>
      </c>
      <c r="AJ34" s="384"/>
      <c r="AK34" s="384"/>
      <c r="AL34" s="386"/>
      <c r="AM34" s="386"/>
      <c r="AN34" s="384"/>
      <c r="AO34" s="395"/>
      <c r="AP34" s="225"/>
      <c r="AQ34" s="386"/>
      <c r="AR34" s="225"/>
      <c r="AS34" s="384"/>
    </row>
    <row r="35" spans="2:45">
      <c r="B35" s="291" t="s">
        <v>210</v>
      </c>
      <c r="C35" s="272">
        <v>15</v>
      </c>
      <c r="D35" s="274">
        <v>7.7728261996061768E-2</v>
      </c>
      <c r="E35" s="273">
        <v>15</v>
      </c>
      <c r="F35" s="273">
        <v>0</v>
      </c>
      <c r="G35" s="273">
        <v>0</v>
      </c>
      <c r="H35" s="273">
        <v>0</v>
      </c>
      <c r="I35" s="386"/>
      <c r="J35" s="406"/>
      <c r="K35" s="297" t="s">
        <v>210</v>
      </c>
      <c r="L35" s="284">
        <v>15</v>
      </c>
      <c r="M35" s="285">
        <v>6</v>
      </c>
      <c r="N35" s="283">
        <v>40</v>
      </c>
      <c r="O35" s="285">
        <v>9</v>
      </c>
      <c r="P35" s="403">
        <v>60</v>
      </c>
      <c r="Q35" s="386"/>
      <c r="R35" s="395"/>
      <c r="S35" s="384"/>
      <c r="T35" s="291" t="s">
        <v>973</v>
      </c>
      <c r="U35" s="272">
        <v>7</v>
      </c>
      <c r="V35" s="274">
        <v>3.6273188931495497E-2</v>
      </c>
      <c r="W35" s="273">
        <v>7</v>
      </c>
      <c r="X35" s="273">
        <v>0</v>
      </c>
      <c r="Y35" s="273">
        <v>0</v>
      </c>
      <c r="Z35" s="273">
        <v>0</v>
      </c>
      <c r="AA35" s="386"/>
      <c r="AC35" s="297" t="s">
        <v>973</v>
      </c>
      <c r="AD35" s="284">
        <v>7</v>
      </c>
      <c r="AE35" s="285">
        <v>7</v>
      </c>
      <c r="AF35" s="283">
        <v>4.9327038263688255E-2</v>
      </c>
      <c r="AG35" s="285">
        <v>0</v>
      </c>
      <c r="AH35" s="403">
        <v>0</v>
      </c>
      <c r="AJ35" s="384"/>
      <c r="AK35" s="384"/>
      <c r="AL35" s="386"/>
      <c r="AM35" s="386"/>
      <c r="AN35" s="384"/>
      <c r="AO35" s="395"/>
      <c r="AP35" s="225"/>
      <c r="AQ35" s="386"/>
      <c r="AR35" s="225"/>
      <c r="AS35" s="384"/>
    </row>
    <row r="36" spans="2:45">
      <c r="B36" s="291" t="s">
        <v>211</v>
      </c>
      <c r="C36" s="272">
        <v>9</v>
      </c>
      <c r="D36" s="274">
        <v>4.6636957197637059E-2</v>
      </c>
      <c r="E36" s="273">
        <v>9</v>
      </c>
      <c r="F36" s="273">
        <v>0</v>
      </c>
      <c r="G36" s="273">
        <v>0</v>
      </c>
      <c r="H36" s="273">
        <v>0</v>
      </c>
      <c r="I36" s="386"/>
      <c r="J36" s="406"/>
      <c r="K36" s="297" t="s">
        <v>211</v>
      </c>
      <c r="L36" s="284">
        <v>9</v>
      </c>
      <c r="M36" s="285">
        <v>9</v>
      </c>
      <c r="N36" s="283">
        <v>100</v>
      </c>
      <c r="O36" s="285">
        <v>0</v>
      </c>
      <c r="P36" s="403">
        <v>0</v>
      </c>
      <c r="Q36" s="386"/>
      <c r="R36" s="395"/>
      <c r="S36" s="384"/>
      <c r="T36" s="291" t="s">
        <v>974</v>
      </c>
      <c r="U36" s="272">
        <v>2</v>
      </c>
      <c r="V36" s="274">
        <v>1.0363768266141569E-2</v>
      </c>
      <c r="W36" s="273">
        <v>2</v>
      </c>
      <c r="X36" s="273">
        <v>0</v>
      </c>
      <c r="Y36" s="273">
        <v>0</v>
      </c>
      <c r="Z36" s="273">
        <v>0</v>
      </c>
      <c r="AA36" s="386"/>
      <c r="AC36" s="297" t="s">
        <v>974</v>
      </c>
      <c r="AD36" s="284">
        <v>2</v>
      </c>
      <c r="AE36" s="285">
        <v>2</v>
      </c>
      <c r="AF36" s="283">
        <v>1.4093439503910928E-2</v>
      </c>
      <c r="AG36" s="285">
        <v>0</v>
      </c>
      <c r="AH36" s="403">
        <v>0</v>
      </c>
      <c r="AJ36" s="384"/>
      <c r="AK36" s="384"/>
      <c r="AL36" s="386"/>
      <c r="AM36" s="386"/>
      <c r="AN36" s="384"/>
      <c r="AO36" s="395"/>
      <c r="AP36" s="225"/>
      <c r="AQ36" s="386"/>
      <c r="AR36" s="225"/>
      <c r="AS36" s="384"/>
    </row>
    <row r="37" spans="2:45" ht="48">
      <c r="B37" s="291" t="s">
        <v>212</v>
      </c>
      <c r="C37" s="272">
        <v>91</v>
      </c>
      <c r="D37" s="274">
        <v>0.47155145610944138</v>
      </c>
      <c r="E37" s="273">
        <v>88</v>
      </c>
      <c r="F37" s="273">
        <v>3</v>
      </c>
      <c r="G37" s="273">
        <v>0</v>
      </c>
      <c r="H37" s="273">
        <v>0</v>
      </c>
      <c r="I37" s="386"/>
      <c r="J37" s="406"/>
      <c r="K37" s="297" t="s">
        <v>212</v>
      </c>
      <c r="L37" s="284">
        <v>91</v>
      </c>
      <c r="M37" s="285">
        <v>87</v>
      </c>
      <c r="N37" s="283">
        <v>95.604395604395606</v>
      </c>
      <c r="O37" s="285">
        <v>4</v>
      </c>
      <c r="P37" s="403">
        <v>4.395604395604396</v>
      </c>
      <c r="Q37" s="386"/>
      <c r="R37" s="395"/>
      <c r="S37" s="384"/>
      <c r="T37" s="291" t="s">
        <v>209</v>
      </c>
      <c r="U37" s="272">
        <v>37</v>
      </c>
      <c r="V37" s="274">
        <v>0.19172971292361901</v>
      </c>
      <c r="W37" s="273">
        <v>37</v>
      </c>
      <c r="X37" s="273">
        <v>0</v>
      </c>
      <c r="Y37" s="273">
        <v>0</v>
      </c>
      <c r="Z37" s="273">
        <v>0</v>
      </c>
      <c r="AA37" s="386"/>
      <c r="AC37" s="297" t="s">
        <v>209</v>
      </c>
      <c r="AD37" s="284">
        <v>37</v>
      </c>
      <c r="AE37" s="285">
        <v>35</v>
      </c>
      <c r="AF37" s="283">
        <v>0.24663519131844125</v>
      </c>
      <c r="AG37" s="285">
        <v>2</v>
      </c>
      <c r="AH37" s="403">
        <v>3.9161934599569216E-2</v>
      </c>
      <c r="AJ37" s="384"/>
      <c r="AK37" s="384"/>
      <c r="AL37" s="386"/>
      <c r="AM37" s="386"/>
      <c r="AN37" s="384"/>
      <c r="AO37" s="395"/>
      <c r="AP37" s="225"/>
      <c r="AQ37" s="386"/>
      <c r="AR37" s="225"/>
      <c r="AS37" s="384"/>
    </row>
    <row r="38" spans="2:45" ht="24">
      <c r="B38" s="291" t="s">
        <v>213</v>
      </c>
      <c r="C38" s="272">
        <v>2</v>
      </c>
      <c r="D38" s="274">
        <v>1.0363768266141569E-2</v>
      </c>
      <c r="E38" s="273">
        <v>2</v>
      </c>
      <c r="F38" s="273">
        <v>0</v>
      </c>
      <c r="G38" s="273">
        <v>0</v>
      </c>
      <c r="H38" s="273">
        <v>0</v>
      </c>
      <c r="I38" s="386"/>
      <c r="J38" s="406"/>
      <c r="K38" s="297" t="s">
        <v>213</v>
      </c>
      <c r="L38" s="284">
        <v>2</v>
      </c>
      <c r="M38" s="285">
        <v>2</v>
      </c>
      <c r="N38" s="283">
        <v>100</v>
      </c>
      <c r="O38" s="285">
        <v>0</v>
      </c>
      <c r="P38" s="403">
        <v>0</v>
      </c>
      <c r="Q38" s="386"/>
      <c r="R38" s="395"/>
      <c r="S38" s="384"/>
      <c r="T38" s="291" t="s">
        <v>210</v>
      </c>
      <c r="U38" s="272">
        <v>15</v>
      </c>
      <c r="V38" s="274">
        <v>7.7728261996061768E-2</v>
      </c>
      <c r="W38" s="273">
        <v>15</v>
      </c>
      <c r="X38" s="273">
        <v>0</v>
      </c>
      <c r="Y38" s="273">
        <v>0</v>
      </c>
      <c r="Z38" s="273">
        <v>0</v>
      </c>
      <c r="AA38" s="386"/>
      <c r="AC38" s="297" t="s">
        <v>210</v>
      </c>
      <c r="AD38" s="284">
        <v>15</v>
      </c>
      <c r="AE38" s="285">
        <v>6</v>
      </c>
      <c r="AF38" s="283">
        <v>4.2280318511732792E-2</v>
      </c>
      <c r="AG38" s="285">
        <v>9</v>
      </c>
      <c r="AH38" s="403">
        <v>0.17622870569806148</v>
      </c>
      <c r="AJ38" s="384"/>
      <c r="AK38" s="384"/>
      <c r="AL38" s="386"/>
      <c r="AM38" s="386"/>
      <c r="AN38" s="384"/>
      <c r="AO38" s="395"/>
      <c r="AP38" s="225"/>
      <c r="AQ38" s="386"/>
      <c r="AR38" s="225"/>
      <c r="AS38" s="384"/>
    </row>
    <row r="39" spans="2:45" ht="24">
      <c r="B39" s="291" t="s">
        <v>214</v>
      </c>
      <c r="C39" s="272">
        <v>66</v>
      </c>
      <c r="D39" s="274">
        <v>0.34200435278267177</v>
      </c>
      <c r="E39" s="273">
        <v>66</v>
      </c>
      <c r="F39" s="273">
        <v>0</v>
      </c>
      <c r="G39" s="273">
        <v>0</v>
      </c>
      <c r="H39" s="273">
        <v>0</v>
      </c>
      <c r="I39" s="386"/>
      <c r="J39" s="406"/>
      <c r="K39" s="297" t="s">
        <v>214</v>
      </c>
      <c r="L39" s="284">
        <v>66</v>
      </c>
      <c r="M39" s="285">
        <v>60</v>
      </c>
      <c r="N39" s="283">
        <v>90.909090909090907</v>
      </c>
      <c r="O39" s="285">
        <v>6</v>
      </c>
      <c r="P39" s="403">
        <v>9.0909090909090917</v>
      </c>
      <c r="Q39" s="386"/>
      <c r="R39" s="395"/>
      <c r="S39" s="384"/>
      <c r="T39" s="291" t="s">
        <v>211</v>
      </c>
      <c r="U39" s="272">
        <v>12</v>
      </c>
      <c r="V39" s="274">
        <v>6.218260959684941E-2</v>
      </c>
      <c r="W39" s="273">
        <v>12</v>
      </c>
      <c r="X39" s="273">
        <v>0</v>
      </c>
      <c r="Y39" s="273">
        <v>0</v>
      </c>
      <c r="Z39" s="273">
        <v>0</v>
      </c>
      <c r="AA39" s="386"/>
      <c r="AC39" s="297" t="s">
        <v>211</v>
      </c>
      <c r="AD39" s="284">
        <v>12</v>
      </c>
      <c r="AE39" s="285">
        <v>12</v>
      </c>
      <c r="AF39" s="283">
        <v>8.4560637023465585E-2</v>
      </c>
      <c r="AG39" s="285">
        <v>0</v>
      </c>
      <c r="AH39" s="403">
        <v>0</v>
      </c>
      <c r="AJ39" s="384"/>
      <c r="AK39" s="384"/>
      <c r="AL39" s="386"/>
      <c r="AM39" s="386"/>
      <c r="AN39" s="384"/>
      <c r="AO39" s="395"/>
      <c r="AP39" s="225"/>
      <c r="AQ39" s="386"/>
      <c r="AR39" s="225"/>
      <c r="AS39" s="384"/>
    </row>
    <row r="40" spans="2:45" ht="24">
      <c r="B40" s="291" t="s">
        <v>215</v>
      </c>
      <c r="C40" s="272">
        <v>56</v>
      </c>
      <c r="D40" s="274">
        <v>0.29018551145196397</v>
      </c>
      <c r="E40" s="273">
        <v>56</v>
      </c>
      <c r="F40" s="273">
        <v>0</v>
      </c>
      <c r="G40" s="273">
        <v>0</v>
      </c>
      <c r="H40" s="273">
        <v>0</v>
      </c>
      <c r="I40" s="386"/>
      <c r="J40" s="406"/>
      <c r="K40" s="297" t="s">
        <v>215</v>
      </c>
      <c r="L40" s="284">
        <v>56</v>
      </c>
      <c r="M40" s="285">
        <v>43</v>
      </c>
      <c r="N40" s="283">
        <v>76.785714285714292</v>
      </c>
      <c r="O40" s="285">
        <v>13</v>
      </c>
      <c r="P40" s="403">
        <v>23.214285714285715</v>
      </c>
      <c r="Q40" s="386"/>
      <c r="R40" s="395"/>
      <c r="S40" s="384"/>
      <c r="T40" s="291" t="s">
        <v>212</v>
      </c>
      <c r="U40" s="272">
        <v>92</v>
      </c>
      <c r="V40" s="274">
        <v>0.47673334024251224</v>
      </c>
      <c r="W40" s="273">
        <v>89</v>
      </c>
      <c r="X40" s="273">
        <v>3</v>
      </c>
      <c r="Y40" s="273">
        <v>0</v>
      </c>
      <c r="Z40" s="273">
        <v>0</v>
      </c>
      <c r="AA40" s="386"/>
      <c r="AC40" s="297" t="s">
        <v>212</v>
      </c>
      <c r="AD40" s="284">
        <v>92</v>
      </c>
      <c r="AE40" s="285">
        <v>88</v>
      </c>
      <c r="AF40" s="283">
        <v>0.62011133817208086</v>
      </c>
      <c r="AG40" s="285">
        <v>4</v>
      </c>
      <c r="AH40" s="403">
        <v>7.8323869199138432E-2</v>
      </c>
      <c r="AJ40" s="384"/>
      <c r="AK40" s="384"/>
      <c r="AL40" s="386"/>
      <c r="AM40" s="386"/>
      <c r="AN40" s="384"/>
      <c r="AO40" s="395"/>
      <c r="AP40" s="225"/>
      <c r="AQ40" s="386"/>
      <c r="AR40" s="225"/>
      <c r="AS40" s="384"/>
    </row>
    <row r="41" spans="2:45" ht="24">
      <c r="B41" s="291" t="s">
        <v>957</v>
      </c>
      <c r="C41" s="272">
        <v>1</v>
      </c>
      <c r="D41" s="274">
        <v>5.1818841330707847E-3</v>
      </c>
      <c r="E41" s="273">
        <v>1</v>
      </c>
      <c r="F41" s="273">
        <v>0</v>
      </c>
      <c r="G41" s="273">
        <v>0</v>
      </c>
      <c r="H41" s="273">
        <v>0</v>
      </c>
      <c r="I41" s="386"/>
      <c r="J41" s="406"/>
      <c r="K41" s="297" t="s">
        <v>957</v>
      </c>
      <c r="L41" s="284">
        <v>1</v>
      </c>
      <c r="M41" s="285">
        <v>1</v>
      </c>
      <c r="N41" s="283">
        <v>100</v>
      </c>
      <c r="O41" s="285">
        <v>0</v>
      </c>
      <c r="P41" s="403">
        <v>0</v>
      </c>
      <c r="Q41" s="386"/>
      <c r="R41" s="395"/>
      <c r="S41" s="384"/>
      <c r="T41" s="291" t="s">
        <v>213</v>
      </c>
      <c r="U41" s="272">
        <v>2</v>
      </c>
      <c r="V41" s="274">
        <v>1.0363768266141569E-2</v>
      </c>
      <c r="W41" s="273">
        <v>2</v>
      </c>
      <c r="X41" s="273">
        <v>0</v>
      </c>
      <c r="Y41" s="273">
        <v>0</v>
      </c>
      <c r="Z41" s="273">
        <v>0</v>
      </c>
      <c r="AA41" s="386"/>
      <c r="AC41" s="297" t="s">
        <v>213</v>
      </c>
      <c r="AD41" s="284">
        <v>2</v>
      </c>
      <c r="AE41" s="285">
        <v>2</v>
      </c>
      <c r="AF41" s="283">
        <v>1.4093439503910928E-2</v>
      </c>
      <c r="AG41" s="285">
        <v>0</v>
      </c>
      <c r="AH41" s="403">
        <v>0</v>
      </c>
      <c r="AJ41" s="384"/>
      <c r="AK41" s="384"/>
      <c r="AL41" s="386"/>
      <c r="AM41" s="386"/>
      <c r="AN41" s="384"/>
      <c r="AO41" s="395"/>
      <c r="AP41" s="225"/>
      <c r="AQ41" s="386"/>
      <c r="AR41" s="225"/>
      <c r="AS41" s="384"/>
    </row>
    <row r="42" spans="2:45" ht="24">
      <c r="B42" s="291" t="s">
        <v>958</v>
      </c>
      <c r="C42" s="272">
        <v>6</v>
      </c>
      <c r="D42" s="274">
        <v>3.1091304798424705E-2</v>
      </c>
      <c r="E42" s="273">
        <v>6</v>
      </c>
      <c r="F42" s="273">
        <v>0</v>
      </c>
      <c r="G42" s="273">
        <v>0</v>
      </c>
      <c r="H42" s="273">
        <v>0</v>
      </c>
      <c r="I42" s="386"/>
      <c r="J42" s="406"/>
      <c r="K42" s="297" t="s">
        <v>958</v>
      </c>
      <c r="L42" s="284">
        <v>6</v>
      </c>
      <c r="M42" s="285">
        <v>6</v>
      </c>
      <c r="N42" s="283">
        <v>100</v>
      </c>
      <c r="O42" s="285">
        <v>0</v>
      </c>
      <c r="P42" s="403">
        <v>0</v>
      </c>
      <c r="Q42" s="386"/>
      <c r="R42" s="395"/>
      <c r="S42" s="384"/>
      <c r="T42" s="291" t="s">
        <v>214</v>
      </c>
      <c r="U42" s="272">
        <v>68</v>
      </c>
      <c r="V42" s="274">
        <v>0.35236812104881332</v>
      </c>
      <c r="W42" s="273">
        <v>68</v>
      </c>
      <c r="X42" s="273">
        <v>0</v>
      </c>
      <c r="Y42" s="273">
        <v>0</v>
      </c>
      <c r="Z42" s="273">
        <v>0</v>
      </c>
      <c r="AA42" s="386"/>
      <c r="AC42" s="297" t="s">
        <v>214</v>
      </c>
      <c r="AD42" s="284">
        <v>68</v>
      </c>
      <c r="AE42" s="285">
        <v>62</v>
      </c>
      <c r="AF42" s="283">
        <v>0.43689662462123885</v>
      </c>
      <c r="AG42" s="285">
        <v>6</v>
      </c>
      <c r="AH42" s="403">
        <v>0.11748580379870766</v>
      </c>
      <c r="AJ42" s="384"/>
      <c r="AK42" s="384"/>
      <c r="AL42" s="386"/>
      <c r="AM42" s="386"/>
      <c r="AN42" s="384"/>
      <c r="AO42" s="395"/>
      <c r="AP42" s="225"/>
      <c r="AQ42" s="386"/>
      <c r="AR42" s="225"/>
      <c r="AS42" s="384"/>
    </row>
    <row r="43" spans="2:45" ht="24">
      <c r="B43" s="291" t="s">
        <v>833</v>
      </c>
      <c r="C43" s="272">
        <v>3</v>
      </c>
      <c r="D43" s="274">
        <v>1.5545652399212352E-2</v>
      </c>
      <c r="E43" s="273">
        <v>3</v>
      </c>
      <c r="F43" s="273">
        <v>0</v>
      </c>
      <c r="G43" s="273">
        <v>0</v>
      </c>
      <c r="H43" s="273">
        <v>0</v>
      </c>
      <c r="I43" s="386"/>
      <c r="J43" s="406"/>
      <c r="K43" s="297" t="s">
        <v>833</v>
      </c>
      <c r="L43" s="284">
        <v>3</v>
      </c>
      <c r="M43" s="285">
        <v>1</v>
      </c>
      <c r="N43" s="283">
        <v>33.333333333333329</v>
      </c>
      <c r="O43" s="285">
        <v>2</v>
      </c>
      <c r="P43" s="403">
        <v>66.666666666666657</v>
      </c>
      <c r="Q43" s="386"/>
      <c r="R43" s="395"/>
      <c r="S43" s="384"/>
      <c r="T43" s="291" t="s">
        <v>215</v>
      </c>
      <c r="U43" s="272">
        <v>57</v>
      </c>
      <c r="V43" s="274">
        <v>0.29536739558503472</v>
      </c>
      <c r="W43" s="273">
        <v>57</v>
      </c>
      <c r="X43" s="273">
        <v>0</v>
      </c>
      <c r="Y43" s="273">
        <v>0</v>
      </c>
      <c r="Z43" s="273">
        <v>0</v>
      </c>
      <c r="AA43" s="386"/>
      <c r="AC43" s="297" t="s">
        <v>215</v>
      </c>
      <c r="AD43" s="284">
        <v>57</v>
      </c>
      <c r="AE43" s="285">
        <v>44</v>
      </c>
      <c r="AF43" s="283">
        <v>0.31005566908604043</v>
      </c>
      <c r="AG43" s="285">
        <v>13</v>
      </c>
      <c r="AH43" s="403">
        <v>0.25455257489719996</v>
      </c>
      <c r="AJ43" s="384"/>
      <c r="AK43" s="384"/>
      <c r="AL43" s="386"/>
      <c r="AM43" s="386"/>
      <c r="AN43" s="384"/>
      <c r="AO43" s="395"/>
      <c r="AP43" s="225"/>
      <c r="AQ43" s="386"/>
      <c r="AR43" s="225"/>
      <c r="AS43" s="384"/>
    </row>
    <row r="44" spans="2:45" ht="48">
      <c r="B44" s="291" t="s">
        <v>216</v>
      </c>
      <c r="C44" s="272">
        <v>31</v>
      </c>
      <c r="D44" s="274">
        <v>0.16063840812519434</v>
      </c>
      <c r="E44" s="273">
        <v>31</v>
      </c>
      <c r="F44" s="273">
        <v>0</v>
      </c>
      <c r="G44" s="273">
        <v>0</v>
      </c>
      <c r="H44" s="273">
        <v>0</v>
      </c>
      <c r="I44" s="386"/>
      <c r="J44" s="406"/>
      <c r="K44" s="297" t="s">
        <v>216</v>
      </c>
      <c r="L44" s="284">
        <v>31</v>
      </c>
      <c r="M44" s="285">
        <v>27</v>
      </c>
      <c r="N44" s="283">
        <v>87.096774193548384</v>
      </c>
      <c r="O44" s="285">
        <v>4</v>
      </c>
      <c r="P44" s="403">
        <v>12.903225806451612</v>
      </c>
      <c r="Q44" s="386"/>
      <c r="R44" s="395"/>
      <c r="S44" s="384"/>
      <c r="T44" s="291" t="s">
        <v>957</v>
      </c>
      <c r="U44" s="272">
        <v>1</v>
      </c>
      <c r="V44" s="274">
        <v>5.1818841330707847E-3</v>
      </c>
      <c r="W44" s="273">
        <v>1</v>
      </c>
      <c r="X44" s="273">
        <v>0</v>
      </c>
      <c r="Y44" s="273">
        <v>0</v>
      </c>
      <c r="Z44" s="273">
        <v>0</v>
      </c>
      <c r="AA44" s="386"/>
      <c r="AC44" s="297" t="s">
        <v>957</v>
      </c>
      <c r="AD44" s="284">
        <v>1</v>
      </c>
      <c r="AE44" s="285">
        <v>1</v>
      </c>
      <c r="AF44" s="283">
        <v>7.0467197519554639E-3</v>
      </c>
      <c r="AG44" s="285">
        <v>0</v>
      </c>
      <c r="AH44" s="403">
        <v>0</v>
      </c>
      <c r="AJ44" s="384"/>
      <c r="AK44" s="384"/>
      <c r="AL44" s="386"/>
      <c r="AM44" s="386"/>
      <c r="AN44" s="384"/>
      <c r="AO44" s="395"/>
      <c r="AP44" s="225"/>
      <c r="AQ44" s="386"/>
      <c r="AR44" s="225"/>
      <c r="AS44" s="384"/>
    </row>
    <row r="45" spans="2:45" ht="24">
      <c r="B45" s="291" t="s">
        <v>776</v>
      </c>
      <c r="C45" s="272">
        <v>1</v>
      </c>
      <c r="D45" s="274">
        <v>5.1818841330707847E-3</v>
      </c>
      <c r="E45" s="273">
        <v>1</v>
      </c>
      <c r="F45" s="273">
        <v>0</v>
      </c>
      <c r="G45" s="273">
        <v>0</v>
      </c>
      <c r="H45" s="273">
        <v>0</v>
      </c>
      <c r="I45" s="386"/>
      <c r="J45" s="406"/>
      <c r="K45" s="297" t="s">
        <v>776</v>
      </c>
      <c r="L45" s="284">
        <v>1</v>
      </c>
      <c r="M45" s="285">
        <v>1</v>
      </c>
      <c r="N45" s="283">
        <v>100</v>
      </c>
      <c r="O45" s="285">
        <v>0</v>
      </c>
      <c r="P45" s="403">
        <v>0</v>
      </c>
      <c r="Q45" s="386"/>
      <c r="R45" s="395"/>
      <c r="S45" s="384"/>
      <c r="T45" s="291" t="s">
        <v>958</v>
      </c>
      <c r="U45" s="272">
        <v>6</v>
      </c>
      <c r="V45" s="274">
        <v>3.1091304798424705E-2</v>
      </c>
      <c r="W45" s="273">
        <v>6</v>
      </c>
      <c r="X45" s="273">
        <v>0</v>
      </c>
      <c r="Y45" s="273">
        <v>0</v>
      </c>
      <c r="Z45" s="273">
        <v>0</v>
      </c>
      <c r="AA45" s="386"/>
      <c r="AC45" s="297" t="s">
        <v>958</v>
      </c>
      <c r="AD45" s="284">
        <v>6</v>
      </c>
      <c r="AE45" s="285">
        <v>6</v>
      </c>
      <c r="AF45" s="283">
        <v>4.2280318511732792E-2</v>
      </c>
      <c r="AG45" s="285">
        <v>0</v>
      </c>
      <c r="AH45" s="403">
        <v>0</v>
      </c>
      <c r="AJ45" s="384"/>
      <c r="AK45" s="384"/>
      <c r="AL45" s="386"/>
      <c r="AM45" s="386"/>
      <c r="AN45" s="384"/>
      <c r="AO45" s="395"/>
      <c r="AP45" s="225"/>
      <c r="AQ45" s="386"/>
      <c r="AR45" s="225"/>
      <c r="AS45" s="384"/>
    </row>
    <row r="46" spans="2:45" ht="37.5" customHeight="1">
      <c r="B46" s="291" t="s">
        <v>217</v>
      </c>
      <c r="C46" s="272">
        <v>17</v>
      </c>
      <c r="D46" s="274">
        <v>8.809203026220333E-2</v>
      </c>
      <c r="E46" s="273">
        <v>17</v>
      </c>
      <c r="F46" s="273">
        <v>0</v>
      </c>
      <c r="G46" s="273">
        <v>0</v>
      </c>
      <c r="H46" s="273">
        <v>0</v>
      </c>
      <c r="I46" s="386"/>
      <c r="J46" s="406"/>
      <c r="K46" s="297" t="s">
        <v>217</v>
      </c>
      <c r="L46" s="284">
        <v>17</v>
      </c>
      <c r="M46" s="285">
        <v>17</v>
      </c>
      <c r="N46" s="283">
        <v>100</v>
      </c>
      <c r="O46" s="285">
        <v>0</v>
      </c>
      <c r="P46" s="403">
        <v>0</v>
      </c>
      <c r="Q46" s="386"/>
      <c r="R46" s="395"/>
      <c r="S46" s="384"/>
      <c r="T46" s="291" t="s">
        <v>833</v>
      </c>
      <c r="U46" s="272">
        <v>3</v>
      </c>
      <c r="V46" s="274">
        <v>1.5545652399212352E-2</v>
      </c>
      <c r="W46" s="273">
        <v>3</v>
      </c>
      <c r="X46" s="273">
        <v>0</v>
      </c>
      <c r="Y46" s="273">
        <v>0</v>
      </c>
      <c r="Z46" s="273">
        <v>0</v>
      </c>
      <c r="AA46" s="386"/>
      <c r="AC46" s="297" t="s">
        <v>833</v>
      </c>
      <c r="AD46" s="284">
        <v>3</v>
      </c>
      <c r="AE46" s="285">
        <v>1</v>
      </c>
      <c r="AF46" s="283">
        <v>7.0467197519554639E-3</v>
      </c>
      <c r="AG46" s="285">
        <v>2</v>
      </c>
      <c r="AH46" s="403">
        <v>3.9161934599569216E-2</v>
      </c>
      <c r="AJ46" s="384"/>
      <c r="AK46" s="384"/>
      <c r="AL46" s="386"/>
      <c r="AM46" s="386"/>
      <c r="AN46" s="384"/>
      <c r="AO46" s="395"/>
      <c r="AP46" s="225"/>
      <c r="AQ46" s="386"/>
      <c r="AR46" s="225"/>
      <c r="AS46" s="384"/>
    </row>
    <row r="47" spans="2:45" ht="12" customHeight="1">
      <c r="B47" s="291" t="s">
        <v>218</v>
      </c>
      <c r="C47" s="272">
        <v>51</v>
      </c>
      <c r="D47" s="274">
        <v>0.26427609078661002</v>
      </c>
      <c r="E47" s="273">
        <v>51</v>
      </c>
      <c r="F47" s="273">
        <v>0</v>
      </c>
      <c r="G47" s="273">
        <v>0</v>
      </c>
      <c r="H47" s="273">
        <v>0</v>
      </c>
      <c r="I47" s="386"/>
      <c r="J47" s="406"/>
      <c r="K47" s="297" t="s">
        <v>218</v>
      </c>
      <c r="L47" s="284">
        <v>51</v>
      </c>
      <c r="M47" s="285">
        <v>34</v>
      </c>
      <c r="N47" s="283">
        <v>66.666666666666657</v>
      </c>
      <c r="O47" s="285">
        <v>17</v>
      </c>
      <c r="P47" s="403">
        <v>33.333333333333329</v>
      </c>
      <c r="Q47" s="386"/>
      <c r="R47" s="395"/>
      <c r="S47" s="384"/>
      <c r="T47" s="291" t="s">
        <v>216</v>
      </c>
      <c r="U47" s="272">
        <v>34</v>
      </c>
      <c r="V47" s="274">
        <v>0.17618406052440666</v>
      </c>
      <c r="W47" s="273">
        <v>34</v>
      </c>
      <c r="X47" s="273">
        <v>0</v>
      </c>
      <c r="Y47" s="273">
        <v>0</v>
      </c>
      <c r="Z47" s="273">
        <v>0</v>
      </c>
      <c r="AA47" s="386"/>
      <c r="AC47" s="297" t="s">
        <v>216</v>
      </c>
      <c r="AD47" s="284">
        <v>34</v>
      </c>
      <c r="AE47" s="285">
        <v>29</v>
      </c>
      <c r="AF47" s="283">
        <v>0.2043548728067085</v>
      </c>
      <c r="AG47" s="285">
        <v>5</v>
      </c>
      <c r="AH47" s="403">
        <v>9.7904836498923037E-2</v>
      </c>
      <c r="AJ47" s="384"/>
      <c r="AK47" s="384"/>
      <c r="AL47" s="386"/>
      <c r="AM47" s="386"/>
      <c r="AN47" s="384"/>
      <c r="AO47" s="395"/>
      <c r="AP47" s="225"/>
      <c r="AQ47" s="386"/>
      <c r="AR47" s="225"/>
      <c r="AS47" s="384"/>
    </row>
    <row r="48" spans="2:45" ht="24">
      <c r="B48" s="291" t="s">
        <v>219</v>
      </c>
      <c r="C48" s="272">
        <v>45</v>
      </c>
      <c r="D48" s="274">
        <v>0.23318478598818529</v>
      </c>
      <c r="E48" s="273">
        <v>45</v>
      </c>
      <c r="F48" s="273">
        <v>0</v>
      </c>
      <c r="G48" s="273">
        <v>0</v>
      </c>
      <c r="H48" s="273">
        <v>0</v>
      </c>
      <c r="I48" s="386"/>
      <c r="J48" s="406"/>
      <c r="K48" s="297" t="s">
        <v>219</v>
      </c>
      <c r="L48" s="284">
        <v>45</v>
      </c>
      <c r="M48" s="285">
        <v>36</v>
      </c>
      <c r="N48" s="283">
        <v>80</v>
      </c>
      <c r="O48" s="285">
        <v>9</v>
      </c>
      <c r="P48" s="403">
        <v>20</v>
      </c>
      <c r="Q48" s="386"/>
      <c r="R48" s="395"/>
      <c r="S48" s="384"/>
      <c r="T48" s="291" t="s">
        <v>776</v>
      </c>
      <c r="U48" s="272">
        <v>2</v>
      </c>
      <c r="V48" s="274">
        <v>1.0363768266141569E-2</v>
      </c>
      <c r="W48" s="273">
        <v>2</v>
      </c>
      <c r="X48" s="273">
        <v>0</v>
      </c>
      <c r="Y48" s="273">
        <v>0</v>
      </c>
      <c r="Z48" s="273">
        <v>0</v>
      </c>
      <c r="AA48" s="386"/>
      <c r="AC48" s="297" t="s">
        <v>776</v>
      </c>
      <c r="AD48" s="284">
        <v>2</v>
      </c>
      <c r="AE48" s="285">
        <v>2</v>
      </c>
      <c r="AF48" s="283">
        <v>1.4093439503910928E-2</v>
      </c>
      <c r="AG48" s="285">
        <v>0</v>
      </c>
      <c r="AH48" s="403">
        <v>0</v>
      </c>
      <c r="AJ48" s="384"/>
      <c r="AK48" s="384"/>
      <c r="AL48" s="386"/>
      <c r="AM48" s="386"/>
      <c r="AN48" s="384"/>
      <c r="AO48" s="395"/>
      <c r="AP48" s="225"/>
      <c r="AQ48" s="386"/>
      <c r="AR48" s="225"/>
      <c r="AS48" s="384"/>
    </row>
    <row r="49" spans="2:45" ht="36">
      <c r="B49" s="291" t="s">
        <v>884</v>
      </c>
      <c r="C49" s="272">
        <v>1</v>
      </c>
      <c r="D49" s="274">
        <v>5.1818841330707847E-3</v>
      </c>
      <c r="E49" s="273">
        <v>1</v>
      </c>
      <c r="F49" s="273">
        <v>0</v>
      </c>
      <c r="G49" s="273">
        <v>0</v>
      </c>
      <c r="H49" s="273">
        <v>0</v>
      </c>
      <c r="I49" s="386"/>
      <c r="J49" s="406"/>
      <c r="K49" s="297" t="s">
        <v>884</v>
      </c>
      <c r="L49" s="284">
        <v>1</v>
      </c>
      <c r="M49" s="285">
        <v>1</v>
      </c>
      <c r="N49" s="283">
        <v>100</v>
      </c>
      <c r="O49" s="285">
        <v>0</v>
      </c>
      <c r="P49" s="403">
        <v>0</v>
      </c>
      <c r="Q49" s="386"/>
      <c r="R49" s="395"/>
      <c r="S49" s="384"/>
      <c r="T49" s="291" t="s">
        <v>217</v>
      </c>
      <c r="U49" s="272">
        <v>17</v>
      </c>
      <c r="V49" s="274">
        <v>8.809203026220333E-2</v>
      </c>
      <c r="W49" s="273">
        <v>17</v>
      </c>
      <c r="X49" s="273">
        <v>0</v>
      </c>
      <c r="Y49" s="273">
        <v>0</v>
      </c>
      <c r="Z49" s="273">
        <v>0</v>
      </c>
      <c r="AA49" s="386"/>
      <c r="AC49" s="297" t="s">
        <v>217</v>
      </c>
      <c r="AD49" s="284">
        <v>17</v>
      </c>
      <c r="AE49" s="285">
        <v>17</v>
      </c>
      <c r="AF49" s="283">
        <v>0.11979423578324291</v>
      </c>
      <c r="AG49" s="285">
        <v>0</v>
      </c>
      <c r="AH49" s="403">
        <v>0</v>
      </c>
      <c r="AJ49" s="384"/>
      <c r="AK49" s="384"/>
      <c r="AL49" s="386"/>
      <c r="AM49" s="386"/>
      <c r="AN49" s="384"/>
      <c r="AO49" s="395"/>
      <c r="AP49" s="225"/>
      <c r="AQ49" s="386"/>
      <c r="AR49" s="225"/>
      <c r="AS49" s="384"/>
    </row>
    <row r="50" spans="2:45" ht="36">
      <c r="B50" s="291" t="s">
        <v>220</v>
      </c>
      <c r="C50" s="272">
        <v>14</v>
      </c>
      <c r="D50" s="274">
        <v>7.2546377862990993E-2</v>
      </c>
      <c r="E50" s="273">
        <v>14</v>
      </c>
      <c r="F50" s="273">
        <v>0</v>
      </c>
      <c r="G50" s="273">
        <v>0</v>
      </c>
      <c r="H50" s="273">
        <v>0</v>
      </c>
      <c r="I50" s="386"/>
      <c r="J50" s="406"/>
      <c r="K50" s="297" t="s">
        <v>220</v>
      </c>
      <c r="L50" s="284">
        <v>14</v>
      </c>
      <c r="M50" s="285">
        <v>7</v>
      </c>
      <c r="N50" s="283">
        <v>50</v>
      </c>
      <c r="O50" s="285">
        <v>7</v>
      </c>
      <c r="P50" s="403">
        <v>50</v>
      </c>
      <c r="Q50" s="386"/>
      <c r="R50" s="395"/>
      <c r="S50" s="384"/>
      <c r="T50" s="291" t="s">
        <v>218</v>
      </c>
      <c r="U50" s="272">
        <v>58</v>
      </c>
      <c r="V50" s="274">
        <v>0.30054927971810547</v>
      </c>
      <c r="W50" s="273">
        <v>58</v>
      </c>
      <c r="X50" s="273">
        <v>0</v>
      </c>
      <c r="Y50" s="273">
        <v>0</v>
      </c>
      <c r="Z50" s="273">
        <v>0</v>
      </c>
      <c r="AA50" s="386"/>
      <c r="AC50" s="297" t="s">
        <v>218</v>
      </c>
      <c r="AD50" s="284">
        <v>58</v>
      </c>
      <c r="AE50" s="285">
        <v>39</v>
      </c>
      <c r="AF50" s="283">
        <v>0.27482207032626316</v>
      </c>
      <c r="AG50" s="285">
        <v>19</v>
      </c>
      <c r="AH50" s="403">
        <v>0.37203837869590761</v>
      </c>
      <c r="AJ50" s="384"/>
      <c r="AK50" s="384"/>
      <c r="AL50" s="386"/>
      <c r="AM50" s="386"/>
      <c r="AN50" s="384"/>
      <c r="AO50" s="395"/>
      <c r="AP50" s="225"/>
      <c r="AQ50" s="386"/>
      <c r="AR50" s="225"/>
      <c r="AS50" s="384"/>
    </row>
    <row r="51" spans="2:45" ht="24">
      <c r="B51" s="291" t="s">
        <v>904</v>
      </c>
      <c r="C51" s="272">
        <v>1</v>
      </c>
      <c r="D51" s="274">
        <v>5.1818841330707847E-3</v>
      </c>
      <c r="E51" s="273">
        <v>1</v>
      </c>
      <c r="F51" s="273">
        <v>0</v>
      </c>
      <c r="G51" s="273">
        <v>0</v>
      </c>
      <c r="H51" s="273">
        <v>0</v>
      </c>
      <c r="I51" s="386"/>
      <c r="J51" s="406"/>
      <c r="K51" s="297" t="s">
        <v>904</v>
      </c>
      <c r="L51" s="284">
        <v>1</v>
      </c>
      <c r="M51" s="285">
        <v>1</v>
      </c>
      <c r="N51" s="283">
        <v>100</v>
      </c>
      <c r="O51" s="285">
        <v>0</v>
      </c>
      <c r="P51" s="403">
        <v>0</v>
      </c>
      <c r="Q51" s="386"/>
      <c r="R51" s="395"/>
      <c r="S51" s="384"/>
      <c r="T51" s="291" t="s">
        <v>219</v>
      </c>
      <c r="U51" s="272">
        <v>50</v>
      </c>
      <c r="V51" s="274">
        <v>0.25909420665353922</v>
      </c>
      <c r="W51" s="273">
        <v>50</v>
      </c>
      <c r="X51" s="273">
        <v>0</v>
      </c>
      <c r="Y51" s="273">
        <v>0</v>
      </c>
      <c r="Z51" s="273">
        <v>0</v>
      </c>
      <c r="AA51" s="386"/>
      <c r="AC51" s="297" t="s">
        <v>219</v>
      </c>
      <c r="AD51" s="284">
        <v>50</v>
      </c>
      <c r="AE51" s="285">
        <v>39</v>
      </c>
      <c r="AF51" s="283">
        <v>0.27482207032626316</v>
      </c>
      <c r="AG51" s="285">
        <v>11</v>
      </c>
      <c r="AH51" s="403">
        <v>0.21539064029763069</v>
      </c>
      <c r="AJ51" s="384"/>
      <c r="AK51" s="384"/>
      <c r="AL51" s="386"/>
      <c r="AM51" s="386"/>
      <c r="AN51" s="384"/>
      <c r="AO51" s="395"/>
      <c r="AP51" s="225"/>
      <c r="AQ51" s="386"/>
      <c r="AR51" s="225"/>
      <c r="AS51" s="384"/>
    </row>
    <row r="52" spans="2:45" ht="24">
      <c r="B52" s="291" t="s">
        <v>221</v>
      </c>
      <c r="C52" s="272">
        <v>21</v>
      </c>
      <c r="D52" s="274">
        <v>0.10881956679448647</v>
      </c>
      <c r="E52" s="273">
        <v>21</v>
      </c>
      <c r="F52" s="273">
        <v>0</v>
      </c>
      <c r="G52" s="273">
        <v>0</v>
      </c>
      <c r="H52" s="273">
        <v>0</v>
      </c>
      <c r="I52" s="386"/>
      <c r="J52" s="406"/>
      <c r="K52" s="297" t="s">
        <v>221</v>
      </c>
      <c r="L52" s="284">
        <v>21</v>
      </c>
      <c r="M52" s="285">
        <v>17</v>
      </c>
      <c r="N52" s="283">
        <v>80.952380952380949</v>
      </c>
      <c r="O52" s="285">
        <v>4</v>
      </c>
      <c r="P52" s="403">
        <v>19.047619047619047</v>
      </c>
      <c r="Q52" s="386"/>
      <c r="R52" s="395"/>
      <c r="S52" s="384"/>
      <c r="T52" s="291" t="s">
        <v>884</v>
      </c>
      <c r="U52" s="272">
        <v>1</v>
      </c>
      <c r="V52" s="274">
        <v>5.1818841330707847E-3</v>
      </c>
      <c r="W52" s="273">
        <v>1</v>
      </c>
      <c r="X52" s="273">
        <v>0</v>
      </c>
      <c r="Y52" s="273">
        <v>0</v>
      </c>
      <c r="Z52" s="273">
        <v>0</v>
      </c>
      <c r="AA52" s="386"/>
      <c r="AC52" s="297" t="s">
        <v>884</v>
      </c>
      <c r="AD52" s="284">
        <v>1</v>
      </c>
      <c r="AE52" s="285">
        <v>1</v>
      </c>
      <c r="AF52" s="283">
        <v>7.0467197519554639E-3</v>
      </c>
      <c r="AG52" s="285">
        <v>0</v>
      </c>
      <c r="AH52" s="403">
        <v>0</v>
      </c>
      <c r="AJ52" s="384"/>
      <c r="AK52" s="384"/>
      <c r="AL52" s="386"/>
      <c r="AM52" s="386"/>
      <c r="AN52" s="384"/>
      <c r="AO52" s="395"/>
      <c r="AP52" s="225"/>
      <c r="AQ52" s="386"/>
      <c r="AR52" s="225"/>
      <c r="AS52" s="384"/>
    </row>
    <row r="53" spans="2:45" ht="12.75" customHeight="1">
      <c r="B53" s="291" t="s">
        <v>222</v>
      </c>
      <c r="C53" s="272">
        <v>322</v>
      </c>
      <c r="D53" s="274">
        <v>1.6685666908487926</v>
      </c>
      <c r="E53" s="273">
        <v>321</v>
      </c>
      <c r="F53" s="273">
        <v>1</v>
      </c>
      <c r="G53" s="273">
        <v>0</v>
      </c>
      <c r="H53" s="273">
        <v>0</v>
      </c>
      <c r="I53" s="386"/>
      <c r="J53" s="406"/>
      <c r="K53" s="297" t="s">
        <v>222</v>
      </c>
      <c r="L53" s="284">
        <v>322</v>
      </c>
      <c r="M53" s="285">
        <v>264</v>
      </c>
      <c r="N53" s="283">
        <v>81.987577639751549</v>
      </c>
      <c r="O53" s="285">
        <v>58</v>
      </c>
      <c r="P53" s="403">
        <v>18.012422360248447</v>
      </c>
      <c r="Q53" s="386"/>
      <c r="R53" s="395"/>
      <c r="S53" s="384"/>
      <c r="T53" s="291" t="s">
        <v>220</v>
      </c>
      <c r="U53" s="272">
        <v>17</v>
      </c>
      <c r="V53" s="274">
        <v>8.809203026220333E-2</v>
      </c>
      <c r="W53" s="273">
        <v>17</v>
      </c>
      <c r="X53" s="273">
        <v>0</v>
      </c>
      <c r="Y53" s="273">
        <v>0</v>
      </c>
      <c r="Z53" s="273">
        <v>0</v>
      </c>
      <c r="AA53" s="386"/>
      <c r="AC53" s="297" t="s">
        <v>220</v>
      </c>
      <c r="AD53" s="284">
        <v>17</v>
      </c>
      <c r="AE53" s="285">
        <v>9</v>
      </c>
      <c r="AF53" s="283">
        <v>6.3420477767599182E-2</v>
      </c>
      <c r="AG53" s="285">
        <v>8</v>
      </c>
      <c r="AH53" s="403">
        <v>0.15664773839827686</v>
      </c>
      <c r="AJ53" s="384"/>
      <c r="AK53" s="384"/>
      <c r="AL53" s="386"/>
      <c r="AM53" s="386"/>
      <c r="AN53" s="384"/>
      <c r="AO53" s="395"/>
      <c r="AP53" s="225"/>
      <c r="AQ53" s="386"/>
      <c r="AR53" s="225"/>
      <c r="AS53" s="384"/>
    </row>
    <row r="54" spans="2:45" ht="24">
      <c r="B54" s="291" t="s">
        <v>223</v>
      </c>
      <c r="C54" s="272">
        <v>34</v>
      </c>
      <c r="D54" s="274">
        <v>0.17618406052440666</v>
      </c>
      <c r="E54" s="273">
        <v>34</v>
      </c>
      <c r="F54" s="273">
        <v>0</v>
      </c>
      <c r="G54" s="273">
        <v>0</v>
      </c>
      <c r="H54" s="273">
        <v>0</v>
      </c>
      <c r="I54" s="386"/>
      <c r="J54" s="406"/>
      <c r="K54" s="297" t="s">
        <v>223</v>
      </c>
      <c r="L54" s="284">
        <v>34</v>
      </c>
      <c r="M54" s="285">
        <v>32</v>
      </c>
      <c r="N54" s="283">
        <v>94.117647058823522</v>
      </c>
      <c r="O54" s="285">
        <v>2</v>
      </c>
      <c r="P54" s="403">
        <v>5.8823529411764701</v>
      </c>
      <c r="Q54" s="386"/>
      <c r="R54" s="395"/>
      <c r="S54" s="384"/>
      <c r="T54" s="291" t="s">
        <v>904</v>
      </c>
      <c r="U54" s="272">
        <v>1</v>
      </c>
      <c r="V54" s="274">
        <v>5.1818841330707847E-3</v>
      </c>
      <c r="W54" s="273">
        <v>1</v>
      </c>
      <c r="X54" s="273">
        <v>0</v>
      </c>
      <c r="Y54" s="273">
        <v>0</v>
      </c>
      <c r="Z54" s="273">
        <v>0</v>
      </c>
      <c r="AA54" s="386"/>
      <c r="AC54" s="297" t="s">
        <v>904</v>
      </c>
      <c r="AD54" s="284">
        <v>1</v>
      </c>
      <c r="AE54" s="285">
        <v>1</v>
      </c>
      <c r="AF54" s="283">
        <v>7.0467197519554639E-3</v>
      </c>
      <c r="AG54" s="285">
        <v>0</v>
      </c>
      <c r="AH54" s="403">
        <v>0</v>
      </c>
      <c r="AJ54" s="384"/>
      <c r="AK54" s="384"/>
      <c r="AL54" s="386"/>
      <c r="AM54" s="386"/>
      <c r="AN54" s="384"/>
      <c r="AO54" s="395"/>
      <c r="AP54" s="225"/>
      <c r="AQ54" s="386"/>
      <c r="AR54" s="225"/>
      <c r="AS54" s="384"/>
    </row>
    <row r="55" spans="2:45" ht="13.5" customHeight="1">
      <c r="B55" s="291" t="s">
        <v>959</v>
      </c>
      <c r="C55" s="272">
        <v>1</v>
      </c>
      <c r="D55" s="274">
        <v>5.1818841330707847E-3</v>
      </c>
      <c r="E55" s="273">
        <v>1</v>
      </c>
      <c r="F55" s="273">
        <v>0</v>
      </c>
      <c r="G55" s="273">
        <v>0</v>
      </c>
      <c r="H55" s="273">
        <v>0</v>
      </c>
      <c r="I55" s="386"/>
      <c r="J55" s="406"/>
      <c r="K55" s="297" t="s">
        <v>959</v>
      </c>
      <c r="L55" s="284">
        <v>1</v>
      </c>
      <c r="M55" s="285">
        <v>1</v>
      </c>
      <c r="N55" s="283">
        <v>100</v>
      </c>
      <c r="O55" s="285">
        <v>0</v>
      </c>
      <c r="P55" s="403">
        <v>0</v>
      </c>
      <c r="Q55" s="386"/>
      <c r="R55" s="395"/>
      <c r="S55" s="384"/>
      <c r="T55" s="291" t="s">
        <v>221</v>
      </c>
      <c r="U55" s="272">
        <v>20</v>
      </c>
      <c r="V55" s="274">
        <v>0.10363768266141569</v>
      </c>
      <c r="W55" s="273">
        <v>20</v>
      </c>
      <c r="X55" s="273">
        <v>0</v>
      </c>
      <c r="Y55" s="273">
        <v>0</v>
      </c>
      <c r="Z55" s="273">
        <v>0</v>
      </c>
      <c r="AA55" s="386"/>
      <c r="AC55" s="297" t="s">
        <v>221</v>
      </c>
      <c r="AD55" s="284">
        <v>20</v>
      </c>
      <c r="AE55" s="285">
        <v>16</v>
      </c>
      <c r="AF55" s="283">
        <v>0.11274751603128742</v>
      </c>
      <c r="AG55" s="285">
        <v>4</v>
      </c>
      <c r="AH55" s="403">
        <v>7.8323869199138432E-2</v>
      </c>
      <c r="AJ55" s="384"/>
      <c r="AK55" s="384"/>
      <c r="AL55" s="386"/>
      <c r="AM55" s="386"/>
      <c r="AN55" s="384"/>
      <c r="AO55" s="395"/>
      <c r="AP55" s="225"/>
      <c r="AQ55" s="386"/>
      <c r="AR55" s="225"/>
      <c r="AS55" s="384"/>
    </row>
    <row r="56" spans="2:45">
      <c r="B56" s="291" t="s">
        <v>224</v>
      </c>
      <c r="C56" s="272">
        <v>17</v>
      </c>
      <c r="D56" s="274">
        <v>8.809203026220333E-2</v>
      </c>
      <c r="E56" s="273">
        <v>16</v>
      </c>
      <c r="F56" s="273">
        <v>1</v>
      </c>
      <c r="G56" s="273">
        <v>0</v>
      </c>
      <c r="H56" s="273">
        <v>0</v>
      </c>
      <c r="I56" s="386"/>
      <c r="J56" s="406"/>
      <c r="K56" s="297" t="s">
        <v>224</v>
      </c>
      <c r="L56" s="284">
        <v>17</v>
      </c>
      <c r="M56" s="285">
        <v>11</v>
      </c>
      <c r="N56" s="283">
        <v>64.705882352941174</v>
      </c>
      <c r="O56" s="285">
        <v>6</v>
      </c>
      <c r="P56" s="403">
        <v>35.294117647058826</v>
      </c>
      <c r="Q56" s="386"/>
      <c r="R56" s="395"/>
      <c r="S56" s="384"/>
      <c r="T56" s="291" t="s">
        <v>222</v>
      </c>
      <c r="U56" s="272">
        <v>342</v>
      </c>
      <c r="V56" s="274">
        <v>1.7722043735102084</v>
      </c>
      <c r="W56" s="273">
        <v>340</v>
      </c>
      <c r="X56" s="273">
        <v>2</v>
      </c>
      <c r="Y56" s="273">
        <v>0</v>
      </c>
      <c r="Z56" s="273">
        <v>0</v>
      </c>
      <c r="AA56" s="386"/>
      <c r="AC56" s="297" t="s">
        <v>222</v>
      </c>
      <c r="AD56" s="284">
        <v>342</v>
      </c>
      <c r="AE56" s="285">
        <v>283</v>
      </c>
      <c r="AF56" s="283">
        <v>1.9942216898033966</v>
      </c>
      <c r="AG56" s="285">
        <v>59</v>
      </c>
      <c r="AH56" s="403">
        <v>1.1552770706872919</v>
      </c>
      <c r="AJ56" s="384"/>
      <c r="AK56" s="384"/>
      <c r="AL56" s="386"/>
      <c r="AM56" s="386"/>
      <c r="AN56" s="384"/>
      <c r="AO56" s="395"/>
      <c r="AP56" s="225"/>
      <c r="AQ56" s="386"/>
      <c r="AR56" s="225"/>
      <c r="AS56" s="384"/>
    </row>
    <row r="57" spans="2:45">
      <c r="B57" s="291" t="s">
        <v>225</v>
      </c>
      <c r="C57" s="272">
        <v>6</v>
      </c>
      <c r="D57" s="274">
        <v>3.1091304798424705E-2</v>
      </c>
      <c r="E57" s="273">
        <v>6</v>
      </c>
      <c r="F57" s="273">
        <v>0</v>
      </c>
      <c r="G57" s="273">
        <v>0</v>
      </c>
      <c r="H57" s="273">
        <v>0</v>
      </c>
      <c r="I57" s="386"/>
      <c r="J57" s="406"/>
      <c r="K57" s="297" t="s">
        <v>225</v>
      </c>
      <c r="L57" s="284">
        <v>6</v>
      </c>
      <c r="M57" s="285">
        <v>6</v>
      </c>
      <c r="N57" s="283">
        <v>100</v>
      </c>
      <c r="O57" s="285">
        <v>0</v>
      </c>
      <c r="P57" s="403">
        <v>0</v>
      </c>
      <c r="Q57" s="386"/>
      <c r="R57" s="395"/>
      <c r="S57" s="384"/>
      <c r="T57" s="291" t="s">
        <v>223</v>
      </c>
      <c r="U57" s="272">
        <v>34</v>
      </c>
      <c r="V57" s="274">
        <v>0.17618406052440666</v>
      </c>
      <c r="W57" s="273">
        <v>34</v>
      </c>
      <c r="X57" s="273">
        <v>0</v>
      </c>
      <c r="Y57" s="273">
        <v>0</v>
      </c>
      <c r="Z57" s="273">
        <v>0</v>
      </c>
      <c r="AA57" s="386"/>
      <c r="AC57" s="297" t="s">
        <v>223</v>
      </c>
      <c r="AD57" s="284">
        <v>34</v>
      </c>
      <c r="AE57" s="285">
        <v>32</v>
      </c>
      <c r="AF57" s="283">
        <v>0.22549503206257485</v>
      </c>
      <c r="AG57" s="285">
        <v>2</v>
      </c>
      <c r="AH57" s="403">
        <v>3.9161934599569216E-2</v>
      </c>
      <c r="AJ57" s="384"/>
      <c r="AK57" s="384"/>
      <c r="AL57" s="386"/>
      <c r="AM57" s="386"/>
      <c r="AN57" s="384"/>
      <c r="AO57" s="395"/>
      <c r="AP57" s="225"/>
      <c r="AQ57" s="386"/>
      <c r="AR57" s="225"/>
      <c r="AS57" s="384"/>
    </row>
    <row r="58" spans="2:45" ht="24">
      <c r="B58" s="291" t="s">
        <v>226</v>
      </c>
      <c r="C58" s="272">
        <v>52</v>
      </c>
      <c r="D58" s="274">
        <v>0.26945797491968076</v>
      </c>
      <c r="E58" s="273">
        <v>51</v>
      </c>
      <c r="F58" s="273">
        <v>1</v>
      </c>
      <c r="G58" s="273">
        <v>0</v>
      </c>
      <c r="H58" s="273">
        <v>0</v>
      </c>
      <c r="I58" s="386"/>
      <c r="J58" s="406"/>
      <c r="K58" s="297" t="s">
        <v>226</v>
      </c>
      <c r="L58" s="284">
        <v>52</v>
      </c>
      <c r="M58" s="285">
        <v>51</v>
      </c>
      <c r="N58" s="283">
        <v>98.076923076923066</v>
      </c>
      <c r="O58" s="285">
        <v>1</v>
      </c>
      <c r="P58" s="403">
        <v>1.9230769230769231</v>
      </c>
      <c r="Q58" s="386"/>
      <c r="R58" s="395"/>
      <c r="S58" s="384"/>
      <c r="T58" s="291" t="s">
        <v>959</v>
      </c>
      <c r="U58" s="272">
        <v>1</v>
      </c>
      <c r="V58" s="274">
        <v>5.1818841330707847E-3</v>
      </c>
      <c r="W58" s="273">
        <v>1</v>
      </c>
      <c r="X58" s="273">
        <v>0</v>
      </c>
      <c r="Y58" s="273">
        <v>0</v>
      </c>
      <c r="Z58" s="273">
        <v>0</v>
      </c>
      <c r="AA58" s="386"/>
      <c r="AC58" s="297" t="s">
        <v>959</v>
      </c>
      <c r="AD58" s="284">
        <v>1</v>
      </c>
      <c r="AE58" s="285">
        <v>1</v>
      </c>
      <c r="AF58" s="283">
        <v>7.0467197519554639E-3</v>
      </c>
      <c r="AG58" s="285">
        <v>0</v>
      </c>
      <c r="AH58" s="403">
        <v>0</v>
      </c>
      <c r="AJ58" s="384"/>
      <c r="AK58" s="384"/>
      <c r="AL58" s="386"/>
      <c r="AM58" s="386"/>
      <c r="AN58" s="384"/>
      <c r="AO58" s="395"/>
      <c r="AP58" s="225"/>
      <c r="AQ58" s="386"/>
      <c r="AR58" s="225"/>
      <c r="AS58" s="384"/>
    </row>
    <row r="59" spans="2:45">
      <c r="B59" s="291" t="s">
        <v>227</v>
      </c>
      <c r="C59" s="272">
        <v>32</v>
      </c>
      <c r="D59" s="274">
        <v>0.16582029225826511</v>
      </c>
      <c r="E59" s="273">
        <v>32</v>
      </c>
      <c r="F59" s="273">
        <v>0</v>
      </c>
      <c r="G59" s="273">
        <v>0</v>
      </c>
      <c r="H59" s="273">
        <v>0</v>
      </c>
      <c r="I59" s="386"/>
      <c r="J59" s="406"/>
      <c r="K59" s="297" t="s">
        <v>227</v>
      </c>
      <c r="L59" s="284">
        <v>32</v>
      </c>
      <c r="M59" s="285">
        <v>32</v>
      </c>
      <c r="N59" s="283">
        <v>100</v>
      </c>
      <c r="O59" s="285">
        <v>0</v>
      </c>
      <c r="P59" s="403">
        <v>0</v>
      </c>
      <c r="Q59" s="386"/>
      <c r="R59" s="395"/>
      <c r="S59" s="384"/>
      <c r="T59" s="291" t="s">
        <v>224</v>
      </c>
      <c r="U59" s="272">
        <v>17</v>
      </c>
      <c r="V59" s="274">
        <v>8.809203026220333E-2</v>
      </c>
      <c r="W59" s="273">
        <v>16</v>
      </c>
      <c r="X59" s="273">
        <v>1</v>
      </c>
      <c r="Y59" s="273">
        <v>0</v>
      </c>
      <c r="Z59" s="273">
        <v>0</v>
      </c>
      <c r="AA59" s="386"/>
      <c r="AC59" s="297" t="s">
        <v>224</v>
      </c>
      <c r="AD59" s="284">
        <v>17</v>
      </c>
      <c r="AE59" s="285">
        <v>11</v>
      </c>
      <c r="AF59" s="283">
        <v>7.7513917271510108E-2</v>
      </c>
      <c r="AG59" s="285">
        <v>6</v>
      </c>
      <c r="AH59" s="403">
        <v>0.11748580379870766</v>
      </c>
      <c r="AJ59" s="384"/>
      <c r="AK59" s="384"/>
      <c r="AL59" s="386"/>
      <c r="AM59" s="386"/>
      <c r="AN59" s="384"/>
      <c r="AO59" s="395"/>
      <c r="AP59" s="225"/>
      <c r="AQ59" s="386"/>
      <c r="AR59" s="225"/>
      <c r="AS59" s="384"/>
    </row>
    <row r="60" spans="2:45" ht="24">
      <c r="B60" s="291" t="s">
        <v>960</v>
      </c>
      <c r="C60" s="272">
        <v>1</v>
      </c>
      <c r="D60" s="274">
        <v>5.1818841330707847E-3</v>
      </c>
      <c r="E60" s="273">
        <v>1</v>
      </c>
      <c r="F60" s="273">
        <v>0</v>
      </c>
      <c r="G60" s="273">
        <v>0</v>
      </c>
      <c r="H60" s="273">
        <v>0</v>
      </c>
      <c r="I60" s="386"/>
      <c r="J60" s="406"/>
      <c r="K60" s="297" t="s">
        <v>960</v>
      </c>
      <c r="L60" s="284">
        <v>1</v>
      </c>
      <c r="M60" s="285">
        <v>1</v>
      </c>
      <c r="N60" s="283">
        <v>100</v>
      </c>
      <c r="O60" s="285">
        <v>0</v>
      </c>
      <c r="P60" s="403">
        <v>0</v>
      </c>
      <c r="Q60" s="386"/>
      <c r="R60" s="395"/>
      <c r="S60" s="384"/>
      <c r="T60" s="291" t="s">
        <v>225</v>
      </c>
      <c r="U60" s="272">
        <v>6</v>
      </c>
      <c r="V60" s="274">
        <v>3.1091304798424705E-2</v>
      </c>
      <c r="W60" s="273">
        <v>6</v>
      </c>
      <c r="X60" s="273">
        <v>0</v>
      </c>
      <c r="Y60" s="273">
        <v>0</v>
      </c>
      <c r="Z60" s="273">
        <v>0</v>
      </c>
      <c r="AA60" s="386"/>
      <c r="AC60" s="297" t="s">
        <v>225</v>
      </c>
      <c r="AD60" s="284">
        <v>6</v>
      </c>
      <c r="AE60" s="285">
        <v>6</v>
      </c>
      <c r="AF60" s="283">
        <v>4.2280318511732792E-2</v>
      </c>
      <c r="AG60" s="285">
        <v>0</v>
      </c>
      <c r="AH60" s="403">
        <v>0</v>
      </c>
      <c r="AJ60" s="384"/>
      <c r="AK60" s="384"/>
      <c r="AL60" s="386"/>
      <c r="AM60" s="386"/>
      <c r="AN60" s="384"/>
      <c r="AO60" s="395"/>
      <c r="AP60" s="225"/>
      <c r="AQ60" s="386"/>
      <c r="AR60" s="225"/>
      <c r="AS60" s="384"/>
    </row>
    <row r="61" spans="2:45" ht="24">
      <c r="B61" s="291" t="s">
        <v>228</v>
      </c>
      <c r="C61" s="272">
        <v>29</v>
      </c>
      <c r="D61" s="274">
        <v>0.15027463985905273</v>
      </c>
      <c r="E61" s="273">
        <v>29</v>
      </c>
      <c r="F61" s="273">
        <v>0</v>
      </c>
      <c r="G61" s="273">
        <v>0</v>
      </c>
      <c r="H61" s="273">
        <v>0</v>
      </c>
      <c r="I61" s="386"/>
      <c r="J61" s="406"/>
      <c r="K61" s="297" t="s">
        <v>228</v>
      </c>
      <c r="L61" s="284">
        <v>29</v>
      </c>
      <c r="M61" s="285">
        <v>27</v>
      </c>
      <c r="N61" s="283">
        <v>93.103448275862064</v>
      </c>
      <c r="O61" s="285">
        <v>2</v>
      </c>
      <c r="P61" s="403">
        <v>6.8965517241379306</v>
      </c>
      <c r="Q61" s="386"/>
      <c r="R61" s="395"/>
      <c r="S61" s="384"/>
      <c r="T61" s="291" t="s">
        <v>226</v>
      </c>
      <c r="U61" s="272">
        <v>51</v>
      </c>
      <c r="V61" s="274">
        <v>0.26427609078661002</v>
      </c>
      <c r="W61" s="273">
        <v>50</v>
      </c>
      <c r="X61" s="273">
        <v>1</v>
      </c>
      <c r="Y61" s="273">
        <v>0</v>
      </c>
      <c r="Z61" s="273">
        <v>0</v>
      </c>
      <c r="AA61" s="386"/>
      <c r="AC61" s="297" t="s">
        <v>226</v>
      </c>
      <c r="AD61" s="284">
        <v>51</v>
      </c>
      <c r="AE61" s="285">
        <v>50</v>
      </c>
      <c r="AF61" s="283">
        <v>0.35233598759777324</v>
      </c>
      <c r="AG61" s="285">
        <v>1</v>
      </c>
      <c r="AH61" s="403">
        <v>1.9580967299784608E-2</v>
      </c>
      <c r="AJ61" s="384"/>
      <c r="AK61" s="384"/>
      <c r="AL61" s="386"/>
      <c r="AM61" s="386"/>
      <c r="AN61" s="384"/>
      <c r="AO61" s="395"/>
      <c r="AP61" s="225"/>
      <c r="AQ61" s="386"/>
      <c r="AR61" s="225"/>
      <c r="AS61" s="384"/>
    </row>
    <row r="62" spans="2:45" ht="24">
      <c r="B62" s="291" t="s">
        <v>229</v>
      </c>
      <c r="C62" s="272">
        <v>37</v>
      </c>
      <c r="D62" s="274">
        <v>0.19172971292361901</v>
      </c>
      <c r="E62" s="273">
        <v>37</v>
      </c>
      <c r="F62" s="273">
        <v>0</v>
      </c>
      <c r="G62" s="273">
        <v>0</v>
      </c>
      <c r="H62" s="273">
        <v>0</v>
      </c>
      <c r="I62" s="386"/>
      <c r="J62" s="406"/>
      <c r="K62" s="297" t="s">
        <v>229</v>
      </c>
      <c r="L62" s="284">
        <v>37</v>
      </c>
      <c r="M62" s="285">
        <v>37</v>
      </c>
      <c r="N62" s="283">
        <v>100</v>
      </c>
      <c r="O62" s="285">
        <v>0</v>
      </c>
      <c r="P62" s="403">
        <v>0</v>
      </c>
      <c r="Q62" s="386"/>
      <c r="R62" s="395"/>
      <c r="S62" s="384"/>
      <c r="T62" s="291" t="s">
        <v>227</v>
      </c>
      <c r="U62" s="272">
        <v>32</v>
      </c>
      <c r="V62" s="274">
        <v>0.16582029225826511</v>
      </c>
      <c r="W62" s="273">
        <v>32</v>
      </c>
      <c r="X62" s="273">
        <v>0</v>
      </c>
      <c r="Y62" s="273">
        <v>0</v>
      </c>
      <c r="Z62" s="273">
        <v>0</v>
      </c>
      <c r="AA62" s="386"/>
      <c r="AC62" s="297" t="s">
        <v>227</v>
      </c>
      <c r="AD62" s="284">
        <v>32</v>
      </c>
      <c r="AE62" s="285">
        <v>32</v>
      </c>
      <c r="AF62" s="283">
        <v>0.22549503206257485</v>
      </c>
      <c r="AG62" s="285">
        <v>0</v>
      </c>
      <c r="AH62" s="403">
        <v>0</v>
      </c>
      <c r="AJ62" s="384"/>
      <c r="AK62" s="384"/>
      <c r="AL62" s="386"/>
      <c r="AM62" s="386"/>
      <c r="AN62" s="384"/>
      <c r="AO62" s="395"/>
      <c r="AP62" s="225"/>
      <c r="AQ62" s="386"/>
      <c r="AR62" s="225"/>
      <c r="AS62" s="384"/>
    </row>
    <row r="63" spans="2:45" ht="24">
      <c r="B63" s="291" t="s">
        <v>230</v>
      </c>
      <c r="C63" s="272">
        <v>10</v>
      </c>
      <c r="D63" s="274">
        <v>5.1818841330707847E-2</v>
      </c>
      <c r="E63" s="273">
        <v>10</v>
      </c>
      <c r="F63" s="273">
        <v>0</v>
      </c>
      <c r="G63" s="273">
        <v>0</v>
      </c>
      <c r="H63" s="273">
        <v>0</v>
      </c>
      <c r="I63" s="386"/>
      <c r="J63" s="406"/>
      <c r="K63" s="297" t="s">
        <v>230</v>
      </c>
      <c r="L63" s="284">
        <v>10</v>
      </c>
      <c r="M63" s="285">
        <v>9</v>
      </c>
      <c r="N63" s="283">
        <v>90</v>
      </c>
      <c r="O63" s="285">
        <v>1</v>
      </c>
      <c r="P63" s="403">
        <v>10</v>
      </c>
      <c r="Q63" s="386"/>
      <c r="R63" s="395"/>
      <c r="S63" s="384"/>
      <c r="T63" s="291" t="s">
        <v>960</v>
      </c>
      <c r="U63" s="272">
        <v>2</v>
      </c>
      <c r="V63" s="274">
        <v>1.0363768266141569E-2</v>
      </c>
      <c r="W63" s="273">
        <v>2</v>
      </c>
      <c r="X63" s="273">
        <v>0</v>
      </c>
      <c r="Y63" s="273">
        <v>0</v>
      </c>
      <c r="Z63" s="273">
        <v>0</v>
      </c>
      <c r="AA63" s="386"/>
      <c r="AC63" s="297" t="s">
        <v>960</v>
      </c>
      <c r="AD63" s="284">
        <v>2</v>
      </c>
      <c r="AE63" s="285">
        <v>2</v>
      </c>
      <c r="AF63" s="283">
        <v>1.4093439503910928E-2</v>
      </c>
      <c r="AG63" s="285">
        <v>0</v>
      </c>
      <c r="AH63" s="403">
        <v>0</v>
      </c>
      <c r="AJ63" s="384"/>
      <c r="AK63" s="384"/>
      <c r="AL63" s="386"/>
      <c r="AM63" s="386"/>
      <c r="AN63" s="384"/>
      <c r="AO63" s="395"/>
      <c r="AP63" s="225"/>
      <c r="AQ63" s="386"/>
      <c r="AR63" s="225"/>
      <c r="AS63" s="384"/>
    </row>
    <row r="64" spans="2:45" ht="24">
      <c r="B64" s="291" t="s">
        <v>231</v>
      </c>
      <c r="C64" s="272">
        <v>33</v>
      </c>
      <c r="D64" s="274">
        <v>0.17100217639133589</v>
      </c>
      <c r="E64" s="273">
        <v>33</v>
      </c>
      <c r="F64" s="273">
        <v>0</v>
      </c>
      <c r="G64" s="273">
        <v>0</v>
      </c>
      <c r="H64" s="273">
        <v>0</v>
      </c>
      <c r="I64" s="386"/>
      <c r="J64" s="406"/>
      <c r="K64" s="297" t="s">
        <v>231</v>
      </c>
      <c r="L64" s="284">
        <v>33</v>
      </c>
      <c r="M64" s="285">
        <v>31</v>
      </c>
      <c r="N64" s="283">
        <v>93.939393939393938</v>
      </c>
      <c r="O64" s="285">
        <v>2</v>
      </c>
      <c r="P64" s="403">
        <v>6.0606060606060606</v>
      </c>
      <c r="Q64" s="386"/>
      <c r="R64" s="395"/>
      <c r="S64" s="384"/>
      <c r="T64" s="291" t="s">
        <v>228</v>
      </c>
      <c r="U64" s="272">
        <v>31</v>
      </c>
      <c r="V64" s="274">
        <v>0.16063840812519434</v>
      </c>
      <c r="W64" s="273">
        <v>31</v>
      </c>
      <c r="X64" s="273">
        <v>0</v>
      </c>
      <c r="Y64" s="273">
        <v>0</v>
      </c>
      <c r="Z64" s="273">
        <v>0</v>
      </c>
      <c r="AA64" s="386"/>
      <c r="AC64" s="297" t="s">
        <v>228</v>
      </c>
      <c r="AD64" s="284">
        <v>31</v>
      </c>
      <c r="AE64" s="285">
        <v>29</v>
      </c>
      <c r="AF64" s="283">
        <v>0.2043548728067085</v>
      </c>
      <c r="AG64" s="285">
        <v>2</v>
      </c>
      <c r="AH64" s="403">
        <v>3.9161934599569216E-2</v>
      </c>
      <c r="AJ64" s="384"/>
      <c r="AK64" s="384"/>
      <c r="AL64" s="386"/>
      <c r="AM64" s="386"/>
      <c r="AN64" s="384"/>
      <c r="AO64" s="395"/>
      <c r="AP64" s="225"/>
      <c r="AQ64" s="386"/>
      <c r="AR64" s="225"/>
      <c r="AS64" s="384"/>
    </row>
    <row r="65" spans="2:45" ht="24">
      <c r="B65" s="291" t="s">
        <v>232</v>
      </c>
      <c r="C65" s="272">
        <v>9</v>
      </c>
      <c r="D65" s="274">
        <v>4.6636957197637059E-2</v>
      </c>
      <c r="E65" s="273">
        <v>9</v>
      </c>
      <c r="F65" s="273">
        <v>0</v>
      </c>
      <c r="G65" s="273">
        <v>0</v>
      </c>
      <c r="H65" s="273">
        <v>0</v>
      </c>
      <c r="I65" s="386"/>
      <c r="J65" s="406"/>
      <c r="K65" s="297" t="s">
        <v>232</v>
      </c>
      <c r="L65" s="284">
        <v>9</v>
      </c>
      <c r="M65" s="285">
        <v>8</v>
      </c>
      <c r="N65" s="283">
        <v>88.888888888888886</v>
      </c>
      <c r="O65" s="285">
        <v>1</v>
      </c>
      <c r="P65" s="403">
        <v>11.111111111111111</v>
      </c>
      <c r="Q65" s="386"/>
      <c r="R65" s="395"/>
      <c r="S65" s="384"/>
      <c r="T65" s="291" t="s">
        <v>229</v>
      </c>
      <c r="U65" s="272">
        <v>44</v>
      </c>
      <c r="V65" s="274">
        <v>0.22800290185511451</v>
      </c>
      <c r="W65" s="273">
        <v>44</v>
      </c>
      <c r="X65" s="273">
        <v>0</v>
      </c>
      <c r="Y65" s="273">
        <v>0</v>
      </c>
      <c r="Z65" s="273">
        <v>0</v>
      </c>
      <c r="AA65" s="386"/>
      <c r="AC65" s="297" t="s">
        <v>229</v>
      </c>
      <c r="AD65" s="284">
        <v>44</v>
      </c>
      <c r="AE65" s="285">
        <v>44</v>
      </c>
      <c r="AF65" s="283">
        <v>0.31005566908604043</v>
      </c>
      <c r="AG65" s="285">
        <v>0</v>
      </c>
      <c r="AH65" s="403">
        <v>0</v>
      </c>
      <c r="AJ65" s="384"/>
      <c r="AK65" s="384"/>
      <c r="AL65" s="386"/>
      <c r="AM65" s="386"/>
      <c r="AN65" s="384"/>
      <c r="AO65" s="395"/>
      <c r="AP65" s="225"/>
      <c r="AQ65" s="386"/>
      <c r="AR65" s="225"/>
      <c r="AS65" s="384"/>
    </row>
    <row r="66" spans="2:45" ht="24">
      <c r="B66" s="291" t="s">
        <v>233</v>
      </c>
      <c r="C66" s="272">
        <v>247</v>
      </c>
      <c r="D66" s="274">
        <v>1.2799253808684838</v>
      </c>
      <c r="E66" s="273">
        <v>245</v>
      </c>
      <c r="F66" s="273">
        <v>2</v>
      </c>
      <c r="G66" s="273">
        <v>0</v>
      </c>
      <c r="H66" s="273">
        <v>0</v>
      </c>
      <c r="I66" s="386"/>
      <c r="J66" s="406"/>
      <c r="K66" s="297" t="s">
        <v>233</v>
      </c>
      <c r="L66" s="284">
        <v>247</v>
      </c>
      <c r="M66" s="285">
        <v>245</v>
      </c>
      <c r="N66" s="283">
        <v>99.190283400809719</v>
      </c>
      <c r="O66" s="285">
        <v>2</v>
      </c>
      <c r="P66" s="403">
        <v>0.80971659919028338</v>
      </c>
      <c r="Q66" s="386"/>
      <c r="R66" s="395"/>
      <c r="S66" s="384"/>
      <c r="T66" s="291" t="s">
        <v>230</v>
      </c>
      <c r="U66" s="272">
        <v>11</v>
      </c>
      <c r="V66" s="274">
        <v>5.7000725463778629E-2</v>
      </c>
      <c r="W66" s="273">
        <v>11</v>
      </c>
      <c r="X66" s="273">
        <v>0</v>
      </c>
      <c r="Y66" s="273">
        <v>0</v>
      </c>
      <c r="Z66" s="273">
        <v>0</v>
      </c>
      <c r="AA66" s="386"/>
      <c r="AC66" s="297" t="s">
        <v>230</v>
      </c>
      <c r="AD66" s="284">
        <v>11</v>
      </c>
      <c r="AE66" s="285">
        <v>10</v>
      </c>
      <c r="AF66" s="283">
        <v>7.0467197519554658E-2</v>
      </c>
      <c r="AG66" s="285">
        <v>1</v>
      </c>
      <c r="AH66" s="403">
        <v>1.9580967299784608E-2</v>
      </c>
      <c r="AJ66" s="384"/>
      <c r="AK66" s="384"/>
      <c r="AL66" s="386"/>
      <c r="AM66" s="386"/>
      <c r="AN66" s="384"/>
      <c r="AO66" s="395"/>
      <c r="AP66" s="225"/>
      <c r="AQ66" s="386"/>
      <c r="AR66" s="225"/>
      <c r="AS66" s="384"/>
    </row>
    <row r="67" spans="2:45" ht="24">
      <c r="B67" s="291" t="s">
        <v>234</v>
      </c>
      <c r="C67" s="272">
        <v>34</v>
      </c>
      <c r="D67" s="274">
        <v>0.17618406052440666</v>
      </c>
      <c r="E67" s="273">
        <v>34</v>
      </c>
      <c r="F67" s="273">
        <v>0</v>
      </c>
      <c r="G67" s="273">
        <v>0</v>
      </c>
      <c r="H67" s="273">
        <v>0</v>
      </c>
      <c r="I67" s="386"/>
      <c r="J67" s="406"/>
      <c r="K67" s="297" t="s">
        <v>234</v>
      </c>
      <c r="L67" s="284">
        <v>34</v>
      </c>
      <c r="M67" s="285">
        <v>31</v>
      </c>
      <c r="N67" s="283">
        <v>91.17647058823529</v>
      </c>
      <c r="O67" s="285">
        <v>3</v>
      </c>
      <c r="P67" s="403">
        <v>8.8235294117647065</v>
      </c>
      <c r="Q67" s="386"/>
      <c r="R67" s="395"/>
      <c r="S67" s="384"/>
      <c r="T67" s="291" t="s">
        <v>231</v>
      </c>
      <c r="U67" s="272">
        <v>34</v>
      </c>
      <c r="V67" s="274">
        <v>0.17618406052440666</v>
      </c>
      <c r="W67" s="273">
        <v>34</v>
      </c>
      <c r="X67" s="273">
        <v>0</v>
      </c>
      <c r="Y67" s="273">
        <v>0</v>
      </c>
      <c r="Z67" s="273">
        <v>0</v>
      </c>
      <c r="AA67" s="386"/>
      <c r="AC67" s="297" t="s">
        <v>231</v>
      </c>
      <c r="AD67" s="284">
        <v>34</v>
      </c>
      <c r="AE67" s="285">
        <v>32</v>
      </c>
      <c r="AF67" s="283">
        <v>0.22549503206257485</v>
      </c>
      <c r="AG67" s="285">
        <v>2</v>
      </c>
      <c r="AH67" s="403">
        <v>3.9161934599569216E-2</v>
      </c>
      <c r="AJ67" s="384"/>
      <c r="AK67" s="384"/>
      <c r="AL67" s="386"/>
      <c r="AM67" s="386"/>
      <c r="AN67" s="384"/>
      <c r="AO67" s="395"/>
      <c r="AP67" s="225"/>
      <c r="AQ67" s="386"/>
      <c r="AR67" s="225"/>
      <c r="AS67" s="384"/>
    </row>
    <row r="68" spans="2:45" ht="24">
      <c r="B68" s="291" t="s">
        <v>235</v>
      </c>
      <c r="C68" s="272">
        <v>17</v>
      </c>
      <c r="D68" s="274">
        <v>8.809203026220333E-2</v>
      </c>
      <c r="E68" s="273">
        <v>17</v>
      </c>
      <c r="F68" s="273">
        <v>0</v>
      </c>
      <c r="G68" s="273">
        <v>0</v>
      </c>
      <c r="H68" s="273">
        <v>0</v>
      </c>
      <c r="I68" s="386"/>
      <c r="J68" s="406"/>
      <c r="K68" s="297" t="s">
        <v>235</v>
      </c>
      <c r="L68" s="284">
        <v>17</v>
      </c>
      <c r="M68" s="285">
        <v>16</v>
      </c>
      <c r="N68" s="283">
        <v>94.117647058823522</v>
      </c>
      <c r="O68" s="285">
        <v>1</v>
      </c>
      <c r="P68" s="403">
        <v>5.8823529411764701</v>
      </c>
      <c r="Q68" s="386"/>
      <c r="R68" s="395"/>
      <c r="S68" s="384"/>
      <c r="T68" s="291" t="s">
        <v>232</v>
      </c>
      <c r="U68" s="272">
        <v>11</v>
      </c>
      <c r="V68" s="274">
        <v>5.7000725463778629E-2</v>
      </c>
      <c r="W68" s="273">
        <v>11</v>
      </c>
      <c r="X68" s="273">
        <v>0</v>
      </c>
      <c r="Y68" s="273">
        <v>0</v>
      </c>
      <c r="Z68" s="273">
        <v>0</v>
      </c>
      <c r="AA68" s="386"/>
      <c r="AC68" s="297" t="s">
        <v>232</v>
      </c>
      <c r="AD68" s="284">
        <v>11</v>
      </c>
      <c r="AE68" s="285">
        <v>10</v>
      </c>
      <c r="AF68" s="283">
        <v>7.0467197519554658E-2</v>
      </c>
      <c r="AG68" s="285">
        <v>1</v>
      </c>
      <c r="AH68" s="403">
        <v>1.9580967299784608E-2</v>
      </c>
      <c r="AJ68" s="384"/>
      <c r="AK68" s="384"/>
      <c r="AL68" s="386"/>
      <c r="AM68" s="386"/>
      <c r="AN68" s="384"/>
      <c r="AO68" s="395"/>
      <c r="AP68" s="225"/>
      <c r="AQ68" s="386"/>
      <c r="AR68" s="225"/>
      <c r="AS68" s="384"/>
    </row>
    <row r="69" spans="2:45" ht="24">
      <c r="B69" s="291" t="s">
        <v>236</v>
      </c>
      <c r="C69" s="272">
        <v>97</v>
      </c>
      <c r="D69" s="274">
        <v>0.50264276090786608</v>
      </c>
      <c r="E69" s="273">
        <v>97</v>
      </c>
      <c r="F69" s="273">
        <v>0</v>
      </c>
      <c r="G69" s="273">
        <v>0</v>
      </c>
      <c r="H69" s="273">
        <v>0</v>
      </c>
      <c r="I69" s="386"/>
      <c r="J69" s="406"/>
      <c r="K69" s="297" t="s">
        <v>236</v>
      </c>
      <c r="L69" s="284">
        <v>97</v>
      </c>
      <c r="M69" s="285">
        <v>95</v>
      </c>
      <c r="N69" s="283">
        <v>97.9381443298969</v>
      </c>
      <c r="O69" s="285">
        <v>2</v>
      </c>
      <c r="P69" s="403">
        <v>2.0618556701030926</v>
      </c>
      <c r="Q69" s="386"/>
      <c r="R69" s="395"/>
      <c r="S69" s="384"/>
      <c r="T69" s="291" t="s">
        <v>233</v>
      </c>
      <c r="U69" s="272">
        <v>244</v>
      </c>
      <c r="V69" s="274">
        <v>1.2643797284692715</v>
      </c>
      <c r="W69" s="273">
        <v>242</v>
      </c>
      <c r="X69" s="273">
        <v>2</v>
      </c>
      <c r="Y69" s="273">
        <v>0</v>
      </c>
      <c r="Z69" s="273">
        <v>0</v>
      </c>
      <c r="AA69" s="386"/>
      <c r="AC69" s="297" t="s">
        <v>233</v>
      </c>
      <c r="AD69" s="284">
        <v>244</v>
      </c>
      <c r="AE69" s="285">
        <v>242</v>
      </c>
      <c r="AF69" s="283">
        <v>1.7053061799732225</v>
      </c>
      <c r="AG69" s="285">
        <v>2</v>
      </c>
      <c r="AH69" s="403">
        <v>3.9161934599569216E-2</v>
      </c>
      <c r="AJ69" s="384"/>
      <c r="AK69" s="384"/>
      <c r="AL69" s="386"/>
      <c r="AM69" s="386"/>
      <c r="AN69" s="384"/>
      <c r="AO69" s="395"/>
      <c r="AP69" s="225"/>
      <c r="AQ69" s="386"/>
      <c r="AR69" s="225"/>
      <c r="AS69" s="384"/>
    </row>
    <row r="70" spans="2:45" ht="29.25" customHeight="1">
      <c r="B70" s="291" t="s">
        <v>237</v>
      </c>
      <c r="C70" s="272">
        <v>29</v>
      </c>
      <c r="D70" s="274">
        <v>0.15027463985905273</v>
      </c>
      <c r="E70" s="273">
        <v>29</v>
      </c>
      <c r="F70" s="273">
        <v>0</v>
      </c>
      <c r="G70" s="273">
        <v>0</v>
      </c>
      <c r="H70" s="273">
        <v>0</v>
      </c>
      <c r="I70" s="386"/>
      <c r="J70" s="406"/>
      <c r="K70" s="297" t="s">
        <v>237</v>
      </c>
      <c r="L70" s="284">
        <v>29</v>
      </c>
      <c r="M70" s="285">
        <v>27</v>
      </c>
      <c r="N70" s="283">
        <v>93.103448275862064</v>
      </c>
      <c r="O70" s="285">
        <v>2</v>
      </c>
      <c r="P70" s="403">
        <v>6.8965517241379306</v>
      </c>
      <c r="Q70" s="386"/>
      <c r="R70" s="395"/>
      <c r="S70" s="384"/>
      <c r="T70" s="291" t="s">
        <v>234</v>
      </c>
      <c r="U70" s="272">
        <v>34</v>
      </c>
      <c r="V70" s="274">
        <v>0.17618406052440666</v>
      </c>
      <c r="W70" s="273">
        <v>34</v>
      </c>
      <c r="X70" s="273">
        <v>0</v>
      </c>
      <c r="Y70" s="273">
        <v>0</v>
      </c>
      <c r="Z70" s="273">
        <v>0</v>
      </c>
      <c r="AA70" s="386"/>
      <c r="AC70" s="297" t="s">
        <v>234</v>
      </c>
      <c r="AD70" s="284">
        <v>34</v>
      </c>
      <c r="AE70" s="285">
        <v>31</v>
      </c>
      <c r="AF70" s="283">
        <v>0.21844831231061942</v>
      </c>
      <c r="AG70" s="285">
        <v>3</v>
      </c>
      <c r="AH70" s="403">
        <v>5.8742901899353828E-2</v>
      </c>
      <c r="AJ70" s="384"/>
      <c r="AK70" s="384"/>
      <c r="AL70" s="386"/>
      <c r="AM70" s="386"/>
      <c r="AN70" s="384"/>
      <c r="AO70" s="395"/>
      <c r="AP70" s="225"/>
      <c r="AQ70" s="386"/>
      <c r="AR70" s="225"/>
      <c r="AS70" s="384"/>
    </row>
    <row r="71" spans="2:45" ht="24">
      <c r="B71" s="291" t="s">
        <v>238</v>
      </c>
      <c r="C71" s="272">
        <v>75</v>
      </c>
      <c r="D71" s="274">
        <v>0.38864130998030888</v>
      </c>
      <c r="E71" s="273">
        <v>75</v>
      </c>
      <c r="F71" s="273">
        <v>0</v>
      </c>
      <c r="G71" s="273">
        <v>0</v>
      </c>
      <c r="H71" s="273">
        <v>0</v>
      </c>
      <c r="I71" s="386"/>
      <c r="J71" s="406"/>
      <c r="K71" s="297" t="s">
        <v>238</v>
      </c>
      <c r="L71" s="284">
        <v>75</v>
      </c>
      <c r="M71" s="285">
        <v>71</v>
      </c>
      <c r="N71" s="283">
        <v>94.666666666666671</v>
      </c>
      <c r="O71" s="285">
        <v>4</v>
      </c>
      <c r="P71" s="403">
        <v>5.3333333333333339</v>
      </c>
      <c r="Q71" s="386"/>
      <c r="R71" s="395"/>
      <c r="S71" s="384"/>
      <c r="T71" s="291" t="s">
        <v>235</v>
      </c>
      <c r="U71" s="272">
        <v>17</v>
      </c>
      <c r="V71" s="274">
        <v>8.809203026220333E-2</v>
      </c>
      <c r="W71" s="273">
        <v>17</v>
      </c>
      <c r="X71" s="273">
        <v>0</v>
      </c>
      <c r="Y71" s="273">
        <v>0</v>
      </c>
      <c r="Z71" s="273">
        <v>0</v>
      </c>
      <c r="AA71" s="386"/>
      <c r="AC71" s="297" t="s">
        <v>235</v>
      </c>
      <c r="AD71" s="284">
        <v>17</v>
      </c>
      <c r="AE71" s="285">
        <v>16</v>
      </c>
      <c r="AF71" s="283">
        <v>0.11274751603128742</v>
      </c>
      <c r="AG71" s="285">
        <v>1</v>
      </c>
      <c r="AH71" s="403">
        <v>1.9580967299784608E-2</v>
      </c>
      <c r="AJ71" s="384"/>
      <c r="AK71" s="384"/>
      <c r="AL71" s="386"/>
      <c r="AM71" s="386"/>
      <c r="AN71" s="384"/>
      <c r="AO71" s="395"/>
      <c r="AP71" s="225"/>
      <c r="AQ71" s="386"/>
      <c r="AR71" s="225"/>
      <c r="AS71" s="384"/>
    </row>
    <row r="72" spans="2:45" ht="24">
      <c r="B72" s="291" t="s">
        <v>961</v>
      </c>
      <c r="C72" s="272">
        <v>1</v>
      </c>
      <c r="D72" s="274">
        <v>5.1818841330707847E-3</v>
      </c>
      <c r="E72" s="273">
        <v>1</v>
      </c>
      <c r="F72" s="273">
        <v>0</v>
      </c>
      <c r="G72" s="273">
        <v>0</v>
      </c>
      <c r="H72" s="273">
        <v>0</v>
      </c>
      <c r="I72" s="386"/>
      <c r="J72" s="406"/>
      <c r="K72" s="297" t="s">
        <v>961</v>
      </c>
      <c r="L72" s="284">
        <v>1</v>
      </c>
      <c r="M72" s="285">
        <v>1</v>
      </c>
      <c r="N72" s="283">
        <v>100</v>
      </c>
      <c r="O72" s="285">
        <v>0</v>
      </c>
      <c r="P72" s="403">
        <v>0</v>
      </c>
      <c r="Q72" s="386"/>
      <c r="R72" s="395"/>
      <c r="S72" s="384"/>
      <c r="T72" s="291" t="s">
        <v>236</v>
      </c>
      <c r="U72" s="272">
        <v>93</v>
      </c>
      <c r="V72" s="274">
        <v>0.48191522437558298</v>
      </c>
      <c r="W72" s="273">
        <v>93</v>
      </c>
      <c r="X72" s="273">
        <v>0</v>
      </c>
      <c r="Y72" s="273">
        <v>0</v>
      </c>
      <c r="Z72" s="273">
        <v>0</v>
      </c>
      <c r="AA72" s="386"/>
      <c r="AC72" s="297" t="s">
        <v>236</v>
      </c>
      <c r="AD72" s="284">
        <v>93</v>
      </c>
      <c r="AE72" s="285">
        <v>91</v>
      </c>
      <c r="AF72" s="283">
        <v>0.64125149742794729</v>
      </c>
      <c r="AG72" s="285">
        <v>2</v>
      </c>
      <c r="AH72" s="403">
        <v>3.9161934599569216E-2</v>
      </c>
      <c r="AJ72" s="384"/>
      <c r="AK72" s="384"/>
      <c r="AL72" s="386"/>
      <c r="AM72" s="386"/>
      <c r="AN72" s="384"/>
      <c r="AO72" s="395"/>
      <c r="AP72" s="225"/>
      <c r="AQ72" s="386"/>
      <c r="AR72" s="225"/>
      <c r="AS72" s="384"/>
    </row>
    <row r="73" spans="2:45" ht="24">
      <c r="B73" s="291" t="s">
        <v>962</v>
      </c>
      <c r="C73" s="272">
        <v>2</v>
      </c>
      <c r="D73" s="274">
        <v>1.0363768266141569E-2</v>
      </c>
      <c r="E73" s="273">
        <v>2</v>
      </c>
      <c r="F73" s="273">
        <v>0</v>
      </c>
      <c r="G73" s="273">
        <v>0</v>
      </c>
      <c r="H73" s="273">
        <v>0</v>
      </c>
      <c r="I73" s="386"/>
      <c r="J73" s="406"/>
      <c r="K73" s="297" t="s">
        <v>962</v>
      </c>
      <c r="L73" s="284">
        <v>2</v>
      </c>
      <c r="M73" s="285">
        <v>2</v>
      </c>
      <c r="N73" s="283">
        <v>100</v>
      </c>
      <c r="O73" s="285">
        <v>0</v>
      </c>
      <c r="P73" s="403">
        <v>0</v>
      </c>
      <c r="Q73" s="386"/>
      <c r="R73" s="395"/>
      <c r="S73" s="384"/>
      <c r="T73" s="291" t="s">
        <v>237</v>
      </c>
      <c r="U73" s="272">
        <v>30</v>
      </c>
      <c r="V73" s="274">
        <v>0.15545652399212354</v>
      </c>
      <c r="W73" s="273">
        <v>30</v>
      </c>
      <c r="X73" s="273">
        <v>0</v>
      </c>
      <c r="Y73" s="273">
        <v>0</v>
      </c>
      <c r="Z73" s="273">
        <v>0</v>
      </c>
      <c r="AA73" s="386"/>
      <c r="AC73" s="297" t="s">
        <v>237</v>
      </c>
      <c r="AD73" s="284">
        <v>30</v>
      </c>
      <c r="AE73" s="285">
        <v>28</v>
      </c>
      <c r="AF73" s="283">
        <v>0.19730815305475302</v>
      </c>
      <c r="AG73" s="285">
        <v>2</v>
      </c>
      <c r="AH73" s="403">
        <v>3.9161934599569216E-2</v>
      </c>
      <c r="AJ73" s="384"/>
      <c r="AK73" s="384"/>
      <c r="AL73" s="386"/>
      <c r="AM73" s="386"/>
      <c r="AN73" s="384"/>
      <c r="AO73" s="395"/>
      <c r="AP73" s="225"/>
      <c r="AQ73" s="386"/>
      <c r="AR73" s="225"/>
      <c r="AS73" s="384"/>
    </row>
    <row r="74" spans="2:45" ht="24">
      <c r="B74" s="291" t="s">
        <v>963</v>
      </c>
      <c r="C74" s="272">
        <v>1</v>
      </c>
      <c r="D74" s="274">
        <v>5.1818841330707847E-3</v>
      </c>
      <c r="E74" s="273">
        <v>1</v>
      </c>
      <c r="F74" s="273">
        <v>0</v>
      </c>
      <c r="G74" s="273">
        <v>0</v>
      </c>
      <c r="H74" s="273">
        <v>0</v>
      </c>
      <c r="I74" s="386"/>
      <c r="J74" s="406"/>
      <c r="K74" s="297" t="s">
        <v>963</v>
      </c>
      <c r="L74" s="284">
        <v>1</v>
      </c>
      <c r="M74" s="285">
        <v>1</v>
      </c>
      <c r="N74" s="283">
        <v>100</v>
      </c>
      <c r="O74" s="285">
        <v>0</v>
      </c>
      <c r="P74" s="403">
        <v>0</v>
      </c>
      <c r="Q74" s="386"/>
      <c r="R74" s="395"/>
      <c r="S74" s="384"/>
      <c r="T74" s="291" t="s">
        <v>238</v>
      </c>
      <c r="U74" s="272">
        <v>77</v>
      </c>
      <c r="V74" s="274">
        <v>0.39900507824645037</v>
      </c>
      <c r="W74" s="273">
        <v>77</v>
      </c>
      <c r="X74" s="273">
        <v>0</v>
      </c>
      <c r="Y74" s="273">
        <v>0</v>
      </c>
      <c r="Z74" s="273">
        <v>0</v>
      </c>
      <c r="AA74" s="386"/>
      <c r="AC74" s="297" t="s">
        <v>238</v>
      </c>
      <c r="AD74" s="284">
        <v>77</v>
      </c>
      <c r="AE74" s="285">
        <v>73</v>
      </c>
      <c r="AF74" s="283">
        <v>0.51441054189274893</v>
      </c>
      <c r="AG74" s="285">
        <v>4</v>
      </c>
      <c r="AH74" s="403">
        <v>7.8323869199138432E-2</v>
      </c>
      <c r="AJ74" s="384"/>
      <c r="AK74" s="384"/>
      <c r="AL74" s="386"/>
      <c r="AM74" s="386"/>
      <c r="AN74" s="384"/>
      <c r="AO74" s="395"/>
      <c r="AP74" s="225"/>
      <c r="AQ74" s="386"/>
      <c r="AR74" s="225"/>
      <c r="AS74" s="384"/>
    </row>
    <row r="75" spans="2:45" ht="36">
      <c r="B75" s="291" t="s">
        <v>239</v>
      </c>
      <c r="C75" s="272">
        <v>14</v>
      </c>
      <c r="D75" s="274">
        <v>7.2546377862990993E-2</v>
      </c>
      <c r="E75" s="273">
        <v>14</v>
      </c>
      <c r="F75" s="273">
        <v>0</v>
      </c>
      <c r="G75" s="273">
        <v>0</v>
      </c>
      <c r="H75" s="273">
        <v>0</v>
      </c>
      <c r="I75" s="386"/>
      <c r="J75" s="406"/>
      <c r="K75" s="297" t="s">
        <v>239</v>
      </c>
      <c r="L75" s="284">
        <v>14</v>
      </c>
      <c r="M75" s="285">
        <v>14</v>
      </c>
      <c r="N75" s="283">
        <v>100</v>
      </c>
      <c r="O75" s="285">
        <v>0</v>
      </c>
      <c r="P75" s="403">
        <v>0</v>
      </c>
      <c r="Q75" s="386"/>
      <c r="R75" s="395"/>
      <c r="S75" s="384"/>
      <c r="T75" s="291" t="s">
        <v>961</v>
      </c>
      <c r="U75" s="272">
        <v>1</v>
      </c>
      <c r="V75" s="274">
        <v>5.1818841330707847E-3</v>
      </c>
      <c r="W75" s="273">
        <v>1</v>
      </c>
      <c r="X75" s="273">
        <v>0</v>
      </c>
      <c r="Y75" s="273">
        <v>0</v>
      </c>
      <c r="Z75" s="273">
        <v>0</v>
      </c>
      <c r="AA75" s="386"/>
      <c r="AC75" s="297" t="s">
        <v>961</v>
      </c>
      <c r="AD75" s="284">
        <v>1</v>
      </c>
      <c r="AE75" s="285">
        <v>1</v>
      </c>
      <c r="AF75" s="283">
        <v>7.0467197519554639E-3</v>
      </c>
      <c r="AG75" s="285">
        <v>0</v>
      </c>
      <c r="AH75" s="403">
        <v>0</v>
      </c>
      <c r="AJ75" s="384"/>
      <c r="AK75" s="384"/>
      <c r="AL75" s="386"/>
      <c r="AM75" s="386"/>
      <c r="AN75" s="384"/>
      <c r="AO75" s="395"/>
      <c r="AP75" s="225"/>
      <c r="AQ75" s="386"/>
      <c r="AR75" s="225"/>
      <c r="AS75" s="384"/>
    </row>
    <row r="76" spans="2:45" ht="24">
      <c r="B76" s="291" t="s">
        <v>868</v>
      </c>
      <c r="C76" s="272">
        <v>3</v>
      </c>
      <c r="D76" s="274">
        <v>1.5545652399212352E-2</v>
      </c>
      <c r="E76" s="273">
        <v>3</v>
      </c>
      <c r="F76" s="273">
        <v>0</v>
      </c>
      <c r="G76" s="273">
        <v>0</v>
      </c>
      <c r="H76" s="273">
        <v>0</v>
      </c>
      <c r="I76" s="386"/>
      <c r="J76" s="406"/>
      <c r="K76" s="297" t="s">
        <v>868</v>
      </c>
      <c r="L76" s="284">
        <v>3</v>
      </c>
      <c r="M76" s="285">
        <v>3</v>
      </c>
      <c r="N76" s="283">
        <v>100</v>
      </c>
      <c r="O76" s="285">
        <v>0</v>
      </c>
      <c r="P76" s="403">
        <v>0</v>
      </c>
      <c r="Q76" s="386"/>
      <c r="R76" s="395"/>
      <c r="S76" s="384"/>
      <c r="T76" s="291" t="s">
        <v>962</v>
      </c>
      <c r="U76" s="272">
        <v>2</v>
      </c>
      <c r="V76" s="274">
        <v>1.0363768266141569E-2</v>
      </c>
      <c r="W76" s="273">
        <v>2</v>
      </c>
      <c r="X76" s="273">
        <v>0</v>
      </c>
      <c r="Y76" s="273">
        <v>0</v>
      </c>
      <c r="Z76" s="273">
        <v>0</v>
      </c>
      <c r="AA76" s="386"/>
      <c r="AC76" s="297" t="s">
        <v>962</v>
      </c>
      <c r="AD76" s="284">
        <v>2</v>
      </c>
      <c r="AE76" s="285">
        <v>2</v>
      </c>
      <c r="AF76" s="283">
        <v>1.4093439503910928E-2</v>
      </c>
      <c r="AG76" s="285">
        <v>0</v>
      </c>
      <c r="AH76" s="403">
        <v>0</v>
      </c>
      <c r="AJ76" s="384"/>
      <c r="AK76" s="384"/>
      <c r="AL76" s="386"/>
      <c r="AM76" s="386"/>
      <c r="AN76" s="384"/>
      <c r="AO76" s="395"/>
      <c r="AP76" s="225"/>
      <c r="AQ76" s="386"/>
      <c r="AR76" s="225"/>
      <c r="AS76" s="384"/>
    </row>
    <row r="77" spans="2:45" ht="12" customHeight="1">
      <c r="B77" s="291" t="s">
        <v>240</v>
      </c>
      <c r="C77" s="272">
        <v>14</v>
      </c>
      <c r="D77" s="274">
        <v>7.2546377862990993E-2</v>
      </c>
      <c r="E77" s="273">
        <v>13</v>
      </c>
      <c r="F77" s="273">
        <v>0</v>
      </c>
      <c r="G77" s="273">
        <v>0</v>
      </c>
      <c r="H77" s="273">
        <v>1</v>
      </c>
      <c r="I77" s="386"/>
      <c r="J77" s="406"/>
      <c r="K77" s="297" t="s">
        <v>240</v>
      </c>
      <c r="L77" s="284">
        <v>14</v>
      </c>
      <c r="M77" s="285">
        <v>14</v>
      </c>
      <c r="N77" s="283">
        <v>100</v>
      </c>
      <c r="O77" s="285">
        <v>0</v>
      </c>
      <c r="P77" s="403">
        <v>0</v>
      </c>
      <c r="Q77" s="386"/>
      <c r="R77" s="395"/>
      <c r="S77" s="384"/>
      <c r="T77" s="291" t="s">
        <v>963</v>
      </c>
      <c r="U77" s="272">
        <v>1</v>
      </c>
      <c r="V77" s="274">
        <v>5.1818841330707847E-3</v>
      </c>
      <c r="W77" s="273">
        <v>1</v>
      </c>
      <c r="X77" s="273">
        <v>0</v>
      </c>
      <c r="Y77" s="273">
        <v>0</v>
      </c>
      <c r="Z77" s="273">
        <v>0</v>
      </c>
      <c r="AA77" s="386"/>
      <c r="AC77" s="297" t="s">
        <v>963</v>
      </c>
      <c r="AD77" s="284">
        <v>1</v>
      </c>
      <c r="AE77" s="285">
        <v>1</v>
      </c>
      <c r="AF77" s="283">
        <v>7.0467197519554639E-3</v>
      </c>
      <c r="AG77" s="285">
        <v>0</v>
      </c>
      <c r="AH77" s="403">
        <v>0</v>
      </c>
      <c r="AJ77" s="384"/>
      <c r="AK77" s="384"/>
      <c r="AL77" s="386"/>
      <c r="AM77" s="386"/>
      <c r="AN77" s="384"/>
      <c r="AO77" s="395"/>
      <c r="AP77" s="225"/>
      <c r="AQ77" s="386"/>
      <c r="AR77" s="225"/>
      <c r="AS77" s="384"/>
    </row>
    <row r="78" spans="2:45" ht="24">
      <c r="B78" s="291" t="s">
        <v>844</v>
      </c>
      <c r="C78" s="272">
        <v>5</v>
      </c>
      <c r="D78" s="274">
        <v>2.5909420665353924E-2</v>
      </c>
      <c r="E78" s="273">
        <v>5</v>
      </c>
      <c r="F78" s="273">
        <v>0</v>
      </c>
      <c r="G78" s="273">
        <v>0</v>
      </c>
      <c r="H78" s="273">
        <v>0</v>
      </c>
      <c r="I78" s="386"/>
      <c r="J78" s="406"/>
      <c r="K78" s="297" t="s">
        <v>844</v>
      </c>
      <c r="L78" s="284">
        <v>5</v>
      </c>
      <c r="M78" s="285">
        <v>4</v>
      </c>
      <c r="N78" s="283">
        <v>80</v>
      </c>
      <c r="O78" s="285">
        <v>1</v>
      </c>
      <c r="P78" s="403">
        <v>20</v>
      </c>
      <c r="Q78" s="386"/>
      <c r="R78" s="395"/>
      <c r="S78" s="384"/>
      <c r="T78" s="291" t="s">
        <v>975</v>
      </c>
      <c r="U78" s="272">
        <v>1</v>
      </c>
      <c r="V78" s="274">
        <v>5.1818841330707847E-3</v>
      </c>
      <c r="W78" s="273">
        <v>1</v>
      </c>
      <c r="X78" s="273">
        <v>0</v>
      </c>
      <c r="Y78" s="273">
        <v>0</v>
      </c>
      <c r="Z78" s="273">
        <v>0</v>
      </c>
      <c r="AA78" s="386"/>
      <c r="AC78" s="297" t="s">
        <v>975</v>
      </c>
      <c r="AD78" s="284">
        <v>1</v>
      </c>
      <c r="AE78" s="285">
        <v>1</v>
      </c>
      <c r="AF78" s="283">
        <v>7.0467197519554639E-3</v>
      </c>
      <c r="AG78" s="285">
        <v>0</v>
      </c>
      <c r="AH78" s="403">
        <v>0</v>
      </c>
      <c r="AJ78" s="384"/>
      <c r="AK78" s="384"/>
      <c r="AL78" s="386"/>
      <c r="AM78" s="386"/>
      <c r="AN78" s="384"/>
      <c r="AO78" s="395"/>
      <c r="AP78" s="225"/>
      <c r="AQ78" s="386"/>
      <c r="AR78" s="225"/>
      <c r="AS78" s="384"/>
    </row>
    <row r="79" spans="2:45" ht="36">
      <c r="B79" s="291" t="s">
        <v>241</v>
      </c>
      <c r="C79" s="272">
        <v>12</v>
      </c>
      <c r="D79" s="274">
        <v>6.218260959684941E-2</v>
      </c>
      <c r="E79" s="273">
        <v>12</v>
      </c>
      <c r="F79" s="273">
        <v>0</v>
      </c>
      <c r="G79" s="273">
        <v>0</v>
      </c>
      <c r="H79" s="273">
        <v>0</v>
      </c>
      <c r="I79" s="386"/>
      <c r="J79" s="406"/>
      <c r="K79" s="297" t="s">
        <v>241</v>
      </c>
      <c r="L79" s="284">
        <v>12</v>
      </c>
      <c r="M79" s="285">
        <v>9</v>
      </c>
      <c r="N79" s="283">
        <v>75</v>
      </c>
      <c r="O79" s="285">
        <v>3</v>
      </c>
      <c r="P79" s="403">
        <v>25</v>
      </c>
      <c r="Q79" s="386"/>
      <c r="R79" s="395"/>
      <c r="S79" s="384"/>
      <c r="T79" s="291" t="s">
        <v>239</v>
      </c>
      <c r="U79" s="272">
        <v>15</v>
      </c>
      <c r="V79" s="274">
        <v>7.7728261996061768E-2</v>
      </c>
      <c r="W79" s="273">
        <v>15</v>
      </c>
      <c r="X79" s="273">
        <v>0</v>
      </c>
      <c r="Y79" s="273">
        <v>0</v>
      </c>
      <c r="Z79" s="273">
        <v>0</v>
      </c>
      <c r="AA79" s="386"/>
      <c r="AC79" s="297" t="s">
        <v>239</v>
      </c>
      <c r="AD79" s="284">
        <v>15</v>
      </c>
      <c r="AE79" s="285">
        <v>15</v>
      </c>
      <c r="AF79" s="283">
        <v>0.10570079627933197</v>
      </c>
      <c r="AG79" s="285">
        <v>0</v>
      </c>
      <c r="AH79" s="403">
        <v>0</v>
      </c>
      <c r="AJ79" s="384"/>
      <c r="AK79" s="384"/>
      <c r="AL79" s="386"/>
      <c r="AM79" s="386"/>
      <c r="AN79" s="384"/>
      <c r="AO79" s="395"/>
      <c r="AP79" s="225"/>
      <c r="AQ79" s="386"/>
      <c r="AR79" s="225"/>
      <c r="AS79" s="384"/>
    </row>
    <row r="80" spans="2:45" ht="24">
      <c r="B80" s="291" t="s">
        <v>242</v>
      </c>
      <c r="C80" s="272">
        <v>5</v>
      </c>
      <c r="D80" s="274">
        <v>2.5909420665353924E-2</v>
      </c>
      <c r="E80" s="273">
        <v>5</v>
      </c>
      <c r="F80" s="273">
        <v>0</v>
      </c>
      <c r="G80" s="273">
        <v>0</v>
      </c>
      <c r="H80" s="273">
        <v>0</v>
      </c>
      <c r="I80" s="386"/>
      <c r="J80" s="406"/>
      <c r="K80" s="297" t="s">
        <v>242</v>
      </c>
      <c r="L80" s="284">
        <v>5</v>
      </c>
      <c r="M80" s="285">
        <v>5</v>
      </c>
      <c r="N80" s="283">
        <v>100</v>
      </c>
      <c r="O80" s="285">
        <v>0</v>
      </c>
      <c r="P80" s="403">
        <v>0</v>
      </c>
      <c r="Q80" s="386"/>
      <c r="R80" s="395"/>
      <c r="S80" s="384"/>
      <c r="T80" s="291" t="s">
        <v>868</v>
      </c>
      <c r="U80" s="272">
        <v>3</v>
      </c>
      <c r="V80" s="274">
        <v>1.5545652399212352E-2</v>
      </c>
      <c r="W80" s="273">
        <v>3</v>
      </c>
      <c r="X80" s="273">
        <v>0</v>
      </c>
      <c r="Y80" s="273">
        <v>0</v>
      </c>
      <c r="Z80" s="273">
        <v>0</v>
      </c>
      <c r="AA80" s="386"/>
      <c r="AC80" s="297" t="s">
        <v>868</v>
      </c>
      <c r="AD80" s="284">
        <v>3</v>
      </c>
      <c r="AE80" s="285">
        <v>3</v>
      </c>
      <c r="AF80" s="283">
        <v>2.1140159255866396E-2</v>
      </c>
      <c r="AG80" s="285">
        <v>0</v>
      </c>
      <c r="AH80" s="403">
        <v>0</v>
      </c>
      <c r="AJ80" s="384"/>
      <c r="AK80" s="384"/>
      <c r="AL80" s="386"/>
      <c r="AM80" s="386"/>
      <c r="AN80" s="384"/>
      <c r="AO80" s="395"/>
      <c r="AP80" s="225"/>
      <c r="AQ80" s="386"/>
      <c r="AR80" s="225"/>
      <c r="AS80" s="384"/>
    </row>
    <row r="81" spans="2:45" ht="24">
      <c r="B81" s="291" t="s">
        <v>243</v>
      </c>
      <c r="C81" s="272">
        <v>43</v>
      </c>
      <c r="D81" s="274">
        <v>0.22282101772204377</v>
      </c>
      <c r="E81" s="273">
        <v>43</v>
      </c>
      <c r="F81" s="273">
        <v>0</v>
      </c>
      <c r="G81" s="273">
        <v>0</v>
      </c>
      <c r="H81" s="273">
        <v>0</v>
      </c>
      <c r="I81" s="386"/>
      <c r="J81" s="406"/>
      <c r="K81" s="297" t="s">
        <v>243</v>
      </c>
      <c r="L81" s="284">
        <v>43</v>
      </c>
      <c r="M81" s="285">
        <v>43</v>
      </c>
      <c r="N81" s="283">
        <v>100</v>
      </c>
      <c r="O81" s="285">
        <v>0</v>
      </c>
      <c r="P81" s="403">
        <v>0</v>
      </c>
      <c r="Q81" s="386"/>
      <c r="R81" s="395"/>
      <c r="S81" s="384"/>
      <c r="T81" s="291" t="s">
        <v>240</v>
      </c>
      <c r="U81" s="272">
        <v>15</v>
      </c>
      <c r="V81" s="274">
        <v>7.7728261996061768E-2</v>
      </c>
      <c r="W81" s="273">
        <v>14</v>
      </c>
      <c r="X81" s="273">
        <v>0</v>
      </c>
      <c r="Y81" s="273">
        <v>0</v>
      </c>
      <c r="Z81" s="273">
        <v>1</v>
      </c>
      <c r="AA81" s="386"/>
      <c r="AC81" s="297" t="s">
        <v>240</v>
      </c>
      <c r="AD81" s="284">
        <v>15</v>
      </c>
      <c r="AE81" s="285">
        <v>15</v>
      </c>
      <c r="AF81" s="283">
        <v>0.10570079627933197</v>
      </c>
      <c r="AG81" s="285">
        <v>0</v>
      </c>
      <c r="AH81" s="403">
        <v>0</v>
      </c>
      <c r="AJ81" s="384"/>
      <c r="AK81" s="384"/>
      <c r="AL81" s="386"/>
      <c r="AM81" s="386"/>
      <c r="AN81" s="384"/>
      <c r="AO81" s="395"/>
      <c r="AP81" s="225"/>
      <c r="AQ81" s="386"/>
      <c r="AR81" s="225"/>
      <c r="AS81" s="384"/>
    </row>
    <row r="82" spans="2:45" ht="24">
      <c r="B82" s="291" t="s">
        <v>244</v>
      </c>
      <c r="C82" s="272">
        <v>37</v>
      </c>
      <c r="D82" s="274">
        <v>0.19172971292361901</v>
      </c>
      <c r="E82" s="273">
        <v>37</v>
      </c>
      <c r="F82" s="273">
        <v>0</v>
      </c>
      <c r="G82" s="273">
        <v>0</v>
      </c>
      <c r="H82" s="273">
        <v>0</v>
      </c>
      <c r="I82" s="386"/>
      <c r="J82" s="406"/>
      <c r="K82" s="297" t="s">
        <v>244</v>
      </c>
      <c r="L82" s="284">
        <v>37</v>
      </c>
      <c r="M82" s="285">
        <v>36</v>
      </c>
      <c r="N82" s="283">
        <v>97.297297297297305</v>
      </c>
      <c r="O82" s="285">
        <v>1</v>
      </c>
      <c r="P82" s="403">
        <v>2.7027027027027026</v>
      </c>
      <c r="Q82" s="386"/>
      <c r="R82" s="395"/>
      <c r="S82" s="384"/>
      <c r="T82" s="291" t="s">
        <v>844</v>
      </c>
      <c r="U82" s="272">
        <v>5</v>
      </c>
      <c r="V82" s="274">
        <v>2.5909420665353924E-2</v>
      </c>
      <c r="W82" s="273">
        <v>5</v>
      </c>
      <c r="X82" s="273">
        <v>0</v>
      </c>
      <c r="Y82" s="273">
        <v>0</v>
      </c>
      <c r="Z82" s="273">
        <v>0</v>
      </c>
      <c r="AA82" s="386"/>
      <c r="AC82" s="297" t="s">
        <v>844</v>
      </c>
      <c r="AD82" s="284">
        <v>5</v>
      </c>
      <c r="AE82" s="285">
        <v>4</v>
      </c>
      <c r="AF82" s="283">
        <v>2.8186879007821856E-2</v>
      </c>
      <c r="AG82" s="285">
        <v>1</v>
      </c>
      <c r="AH82" s="403">
        <v>1.9580967299784608E-2</v>
      </c>
      <c r="AJ82" s="384"/>
      <c r="AK82" s="384"/>
      <c r="AL82" s="386"/>
      <c r="AM82" s="386"/>
      <c r="AN82" s="384"/>
      <c r="AO82" s="395"/>
      <c r="AP82" s="225"/>
      <c r="AQ82" s="386"/>
      <c r="AR82" s="225"/>
      <c r="AS82" s="384"/>
    </row>
    <row r="83" spans="2:45" ht="36">
      <c r="B83" s="291" t="s">
        <v>245</v>
      </c>
      <c r="C83" s="272">
        <v>4</v>
      </c>
      <c r="D83" s="274">
        <v>2.0727536532283139E-2</v>
      </c>
      <c r="E83" s="273">
        <v>4</v>
      </c>
      <c r="F83" s="273">
        <v>0</v>
      </c>
      <c r="G83" s="273">
        <v>0</v>
      </c>
      <c r="H83" s="273">
        <v>0</v>
      </c>
      <c r="I83" s="386"/>
      <c r="J83" s="406"/>
      <c r="K83" s="297" t="s">
        <v>245</v>
      </c>
      <c r="L83" s="284">
        <v>4</v>
      </c>
      <c r="M83" s="285">
        <v>4</v>
      </c>
      <c r="N83" s="283">
        <v>100</v>
      </c>
      <c r="O83" s="285">
        <v>0</v>
      </c>
      <c r="P83" s="403">
        <v>0</v>
      </c>
      <c r="Q83" s="386"/>
      <c r="R83" s="395"/>
      <c r="S83" s="384"/>
      <c r="T83" s="291" t="s">
        <v>241</v>
      </c>
      <c r="U83" s="272">
        <v>12</v>
      </c>
      <c r="V83" s="274">
        <v>6.218260959684941E-2</v>
      </c>
      <c r="W83" s="273">
        <v>12</v>
      </c>
      <c r="X83" s="273">
        <v>0</v>
      </c>
      <c r="Y83" s="273">
        <v>0</v>
      </c>
      <c r="Z83" s="273">
        <v>0</v>
      </c>
      <c r="AA83" s="386"/>
      <c r="AC83" s="297" t="s">
        <v>241</v>
      </c>
      <c r="AD83" s="284">
        <v>12</v>
      </c>
      <c r="AE83" s="285">
        <v>9</v>
      </c>
      <c r="AF83" s="283">
        <v>6.3420477767599182E-2</v>
      </c>
      <c r="AG83" s="285">
        <v>3</v>
      </c>
      <c r="AH83" s="403">
        <v>5.8742901899353828E-2</v>
      </c>
      <c r="AJ83" s="384"/>
      <c r="AK83" s="384"/>
      <c r="AL83" s="386"/>
      <c r="AM83" s="386"/>
      <c r="AN83" s="384"/>
      <c r="AO83" s="395"/>
      <c r="AP83" s="225"/>
      <c r="AQ83" s="386"/>
      <c r="AR83" s="225"/>
      <c r="AS83" s="384"/>
    </row>
    <row r="84" spans="2:45" ht="24">
      <c r="B84" s="291" t="s">
        <v>246</v>
      </c>
      <c r="C84" s="272">
        <v>74</v>
      </c>
      <c r="D84" s="274">
        <v>0.38345942584723802</v>
      </c>
      <c r="E84" s="273">
        <v>74</v>
      </c>
      <c r="F84" s="273">
        <v>0</v>
      </c>
      <c r="G84" s="273">
        <v>0</v>
      </c>
      <c r="H84" s="273">
        <v>0</v>
      </c>
      <c r="I84" s="386"/>
      <c r="J84" s="406"/>
      <c r="K84" s="297" t="s">
        <v>246</v>
      </c>
      <c r="L84" s="284">
        <v>74</v>
      </c>
      <c r="M84" s="285">
        <v>73</v>
      </c>
      <c r="N84" s="283">
        <v>98.648648648648646</v>
      </c>
      <c r="O84" s="285">
        <v>1</v>
      </c>
      <c r="P84" s="403">
        <v>1.3513513513513513</v>
      </c>
      <c r="Q84" s="386"/>
      <c r="R84" s="395"/>
      <c r="S84" s="384"/>
      <c r="T84" s="291" t="s">
        <v>242</v>
      </c>
      <c r="U84" s="272">
        <v>7</v>
      </c>
      <c r="V84" s="274">
        <v>3.6273188931495497E-2</v>
      </c>
      <c r="W84" s="273">
        <v>7</v>
      </c>
      <c r="X84" s="273">
        <v>0</v>
      </c>
      <c r="Y84" s="273">
        <v>0</v>
      </c>
      <c r="Z84" s="273">
        <v>0</v>
      </c>
      <c r="AA84" s="386"/>
      <c r="AC84" s="297" t="s">
        <v>242</v>
      </c>
      <c r="AD84" s="284">
        <v>7</v>
      </c>
      <c r="AE84" s="285">
        <v>7</v>
      </c>
      <c r="AF84" s="283">
        <v>4.9327038263688255E-2</v>
      </c>
      <c r="AG84" s="285">
        <v>0</v>
      </c>
      <c r="AH84" s="403">
        <v>0</v>
      </c>
      <c r="AJ84" s="384"/>
      <c r="AK84" s="384"/>
      <c r="AL84" s="386"/>
      <c r="AM84" s="386"/>
      <c r="AN84" s="384"/>
      <c r="AO84" s="395"/>
      <c r="AP84" s="225"/>
      <c r="AQ84" s="386"/>
      <c r="AR84" s="225"/>
      <c r="AS84" s="384"/>
    </row>
    <row r="85" spans="2:45" ht="24">
      <c r="B85" s="291" t="s">
        <v>854</v>
      </c>
      <c r="C85" s="272">
        <v>10</v>
      </c>
      <c r="D85" s="274">
        <v>5.1818841330707847E-2</v>
      </c>
      <c r="E85" s="273">
        <v>10</v>
      </c>
      <c r="F85" s="273">
        <v>0</v>
      </c>
      <c r="G85" s="273">
        <v>0</v>
      </c>
      <c r="H85" s="273">
        <v>0</v>
      </c>
      <c r="I85" s="386"/>
      <c r="J85" s="406"/>
      <c r="K85" s="297" t="s">
        <v>854</v>
      </c>
      <c r="L85" s="284">
        <v>10</v>
      </c>
      <c r="M85" s="285">
        <v>10</v>
      </c>
      <c r="N85" s="283">
        <v>100</v>
      </c>
      <c r="O85" s="285">
        <v>0</v>
      </c>
      <c r="P85" s="403">
        <v>0</v>
      </c>
      <c r="Q85" s="386"/>
      <c r="R85" s="395"/>
      <c r="S85" s="384"/>
      <c r="T85" s="291" t="s">
        <v>243</v>
      </c>
      <c r="U85" s="272">
        <v>48</v>
      </c>
      <c r="V85" s="274">
        <v>0.24873043838739764</v>
      </c>
      <c r="W85" s="273">
        <v>48</v>
      </c>
      <c r="X85" s="273">
        <v>0</v>
      </c>
      <c r="Y85" s="273">
        <v>0</v>
      </c>
      <c r="Z85" s="273">
        <v>0</v>
      </c>
      <c r="AA85" s="386"/>
      <c r="AC85" s="297" t="s">
        <v>243</v>
      </c>
      <c r="AD85" s="284">
        <v>48</v>
      </c>
      <c r="AE85" s="285">
        <v>48</v>
      </c>
      <c r="AF85" s="283">
        <v>0.33824254809386234</v>
      </c>
      <c r="AG85" s="285">
        <v>0</v>
      </c>
      <c r="AH85" s="403">
        <v>0</v>
      </c>
      <c r="AJ85" s="384"/>
      <c r="AK85" s="384"/>
      <c r="AL85" s="386"/>
      <c r="AM85" s="386"/>
      <c r="AN85" s="384"/>
      <c r="AO85" s="395"/>
      <c r="AP85" s="225"/>
      <c r="AQ85" s="386"/>
      <c r="AR85" s="225"/>
      <c r="AS85" s="384"/>
    </row>
    <row r="86" spans="2:45" ht="36">
      <c r="B86" s="291" t="s">
        <v>247</v>
      </c>
      <c r="C86" s="272">
        <v>14</v>
      </c>
      <c r="D86" s="274">
        <v>7.2546377862990993E-2</v>
      </c>
      <c r="E86" s="273">
        <v>14</v>
      </c>
      <c r="F86" s="273">
        <v>0</v>
      </c>
      <c r="G86" s="273">
        <v>0</v>
      </c>
      <c r="H86" s="273">
        <v>0</v>
      </c>
      <c r="I86" s="386"/>
      <c r="J86" s="406"/>
      <c r="K86" s="289" t="s">
        <v>247</v>
      </c>
      <c r="L86" s="137">
        <v>14</v>
      </c>
      <c r="M86" s="280">
        <v>14</v>
      </c>
      <c r="N86" s="283">
        <v>100</v>
      </c>
      <c r="O86" s="280">
        <v>0</v>
      </c>
      <c r="P86" s="403">
        <v>0</v>
      </c>
      <c r="Q86" s="386"/>
      <c r="R86" s="395"/>
      <c r="S86" s="384"/>
      <c r="T86" s="291" t="s">
        <v>244</v>
      </c>
      <c r="U86" s="272">
        <v>37</v>
      </c>
      <c r="V86" s="274">
        <v>0.19172971292361901</v>
      </c>
      <c r="W86" s="273">
        <v>37</v>
      </c>
      <c r="X86" s="273">
        <v>0</v>
      </c>
      <c r="Y86" s="273">
        <v>0</v>
      </c>
      <c r="Z86" s="273">
        <v>0</v>
      </c>
      <c r="AA86" s="386"/>
      <c r="AC86" s="289" t="s">
        <v>244</v>
      </c>
      <c r="AD86" s="137">
        <v>37</v>
      </c>
      <c r="AE86" s="280">
        <v>36</v>
      </c>
      <c r="AF86" s="283">
        <v>0.25368191107039673</v>
      </c>
      <c r="AG86" s="280">
        <v>1</v>
      </c>
      <c r="AH86" s="403">
        <v>1.9580967299784608E-2</v>
      </c>
      <c r="AJ86" s="384"/>
      <c r="AK86" s="384"/>
      <c r="AL86" s="386"/>
      <c r="AM86" s="386"/>
      <c r="AN86" s="384"/>
      <c r="AO86" s="395"/>
      <c r="AP86" s="225"/>
      <c r="AQ86" s="386"/>
      <c r="AR86" s="225"/>
      <c r="AS86" s="384"/>
    </row>
    <row r="87" spans="2:45" ht="36">
      <c r="B87" s="291" t="s">
        <v>248</v>
      </c>
      <c r="C87" s="272">
        <v>12</v>
      </c>
      <c r="D87" s="274">
        <v>6.218260959684941E-2</v>
      </c>
      <c r="E87" s="273">
        <v>12</v>
      </c>
      <c r="F87" s="273">
        <v>0</v>
      </c>
      <c r="G87" s="273">
        <v>0</v>
      </c>
      <c r="H87" s="273">
        <v>0</v>
      </c>
      <c r="I87" s="386"/>
      <c r="J87" s="406"/>
      <c r="K87" s="457" t="s">
        <v>248</v>
      </c>
      <c r="L87" s="454">
        <v>12</v>
      </c>
      <c r="M87" s="458">
        <v>11</v>
      </c>
      <c r="N87" s="283">
        <v>91.666666666666657</v>
      </c>
      <c r="O87" s="458">
        <v>1</v>
      </c>
      <c r="P87" s="403">
        <v>8.3333333333333321</v>
      </c>
      <c r="Q87" s="386"/>
      <c r="R87" s="395"/>
      <c r="S87" s="384"/>
      <c r="T87" s="291" t="s">
        <v>245</v>
      </c>
      <c r="U87" s="272">
        <v>6</v>
      </c>
      <c r="V87" s="274">
        <v>3.1091304798424705E-2</v>
      </c>
      <c r="W87" s="273">
        <v>6</v>
      </c>
      <c r="X87" s="273">
        <v>0</v>
      </c>
      <c r="Y87" s="273">
        <v>0</v>
      </c>
      <c r="Z87" s="273">
        <v>0</v>
      </c>
      <c r="AA87" s="386"/>
      <c r="AC87" s="457" t="s">
        <v>245</v>
      </c>
      <c r="AD87" s="454">
        <v>6</v>
      </c>
      <c r="AE87" s="458">
        <v>6</v>
      </c>
      <c r="AF87" s="283">
        <v>4.2280318511732792E-2</v>
      </c>
      <c r="AG87" s="458">
        <v>0</v>
      </c>
      <c r="AH87" s="403">
        <v>0</v>
      </c>
      <c r="AJ87" s="384"/>
      <c r="AK87" s="384"/>
      <c r="AL87" s="384"/>
      <c r="AM87" s="384"/>
      <c r="AN87" s="384"/>
      <c r="AO87" s="395"/>
      <c r="AQ87" s="384"/>
      <c r="AR87" s="384"/>
      <c r="AS87" s="384"/>
    </row>
    <row r="88" spans="2:45" ht="24">
      <c r="B88" s="291" t="s">
        <v>249</v>
      </c>
      <c r="C88" s="272">
        <v>39</v>
      </c>
      <c r="D88" s="274">
        <v>0.20209348118976059</v>
      </c>
      <c r="E88" s="273">
        <v>39</v>
      </c>
      <c r="F88" s="273">
        <v>0</v>
      </c>
      <c r="G88" s="273">
        <v>0</v>
      </c>
      <c r="H88" s="273">
        <v>0</v>
      </c>
      <c r="I88" s="386"/>
      <c r="J88" s="406"/>
      <c r="K88" s="293" t="s">
        <v>249</v>
      </c>
      <c r="L88" s="454">
        <v>39</v>
      </c>
      <c r="M88" s="453">
        <v>36</v>
      </c>
      <c r="N88" s="283">
        <v>92.307692307692307</v>
      </c>
      <c r="O88" s="453">
        <v>3</v>
      </c>
      <c r="P88" s="403">
        <v>7.6923076923076925</v>
      </c>
      <c r="Q88" s="386"/>
      <c r="R88" s="395"/>
      <c r="S88" s="384"/>
      <c r="T88" s="291" t="s">
        <v>246</v>
      </c>
      <c r="U88" s="272">
        <v>78</v>
      </c>
      <c r="V88" s="274">
        <v>0.40418696237952118</v>
      </c>
      <c r="W88" s="273">
        <v>78</v>
      </c>
      <c r="X88" s="273">
        <v>0</v>
      </c>
      <c r="Y88" s="273">
        <v>0</v>
      </c>
      <c r="Z88" s="273">
        <v>0</v>
      </c>
      <c r="AA88" s="386"/>
      <c r="AC88" s="293" t="s">
        <v>246</v>
      </c>
      <c r="AD88" s="454">
        <v>78</v>
      </c>
      <c r="AE88" s="453">
        <v>77</v>
      </c>
      <c r="AF88" s="283">
        <v>0.54259742090057073</v>
      </c>
      <c r="AG88" s="453">
        <v>1</v>
      </c>
      <c r="AH88" s="403">
        <v>1.9580967299784608E-2</v>
      </c>
      <c r="AJ88" s="384"/>
      <c r="AK88" s="384"/>
      <c r="AL88" s="384"/>
      <c r="AM88" s="384"/>
      <c r="AN88" s="384"/>
      <c r="AO88" s="395"/>
      <c r="AQ88" s="384"/>
      <c r="AR88" s="384"/>
      <c r="AS88" s="384"/>
    </row>
    <row r="89" spans="2:45" ht="24">
      <c r="B89" s="291" t="s">
        <v>845</v>
      </c>
      <c r="C89" s="272">
        <v>5</v>
      </c>
      <c r="D89" s="274">
        <v>2.5909420665353924E-2</v>
      </c>
      <c r="E89" s="273">
        <v>5</v>
      </c>
      <c r="F89" s="273">
        <v>0</v>
      </c>
      <c r="G89" s="273">
        <v>0</v>
      </c>
      <c r="H89" s="273">
        <v>0</v>
      </c>
      <c r="I89" s="386"/>
      <c r="J89" s="406"/>
      <c r="K89" s="293" t="s">
        <v>845</v>
      </c>
      <c r="L89" s="454">
        <v>5</v>
      </c>
      <c r="M89" s="453">
        <v>5</v>
      </c>
      <c r="N89" s="283">
        <v>100</v>
      </c>
      <c r="O89" s="453">
        <v>0</v>
      </c>
      <c r="P89" s="403">
        <v>0</v>
      </c>
      <c r="Q89" s="386"/>
      <c r="R89" s="395"/>
      <c r="S89" s="384"/>
      <c r="T89" s="291" t="s">
        <v>854</v>
      </c>
      <c r="U89" s="272">
        <v>17</v>
      </c>
      <c r="V89" s="274">
        <v>8.809203026220333E-2</v>
      </c>
      <c r="W89" s="273">
        <v>17</v>
      </c>
      <c r="X89" s="273">
        <v>0</v>
      </c>
      <c r="Y89" s="273">
        <v>0</v>
      </c>
      <c r="Z89" s="273">
        <v>0</v>
      </c>
      <c r="AA89" s="386"/>
      <c r="AC89" s="293" t="s">
        <v>854</v>
      </c>
      <c r="AD89" s="454">
        <v>17</v>
      </c>
      <c r="AE89" s="453">
        <v>17</v>
      </c>
      <c r="AF89" s="283">
        <v>0.11979423578324291</v>
      </c>
      <c r="AG89" s="453">
        <v>0</v>
      </c>
      <c r="AH89" s="403">
        <v>0</v>
      </c>
      <c r="AJ89" s="384"/>
      <c r="AK89" s="384"/>
      <c r="AL89" s="384"/>
      <c r="AM89" s="384"/>
      <c r="AN89" s="384"/>
      <c r="AO89" s="395"/>
      <c r="AQ89" s="384"/>
      <c r="AR89" s="384"/>
      <c r="AS89" s="384"/>
    </row>
    <row r="90" spans="2:45" ht="36">
      <c r="B90" s="291" t="s">
        <v>885</v>
      </c>
      <c r="C90" s="272">
        <v>2</v>
      </c>
      <c r="D90" s="274">
        <v>1.0363768266141569E-2</v>
      </c>
      <c r="E90" s="273">
        <v>2</v>
      </c>
      <c r="F90" s="273">
        <v>0</v>
      </c>
      <c r="G90" s="273">
        <v>0</v>
      </c>
      <c r="H90" s="273">
        <v>0</v>
      </c>
      <c r="I90" s="386"/>
      <c r="J90" s="406"/>
      <c r="K90" s="293" t="s">
        <v>885</v>
      </c>
      <c r="L90" s="454">
        <v>2</v>
      </c>
      <c r="M90" s="453">
        <v>2</v>
      </c>
      <c r="N90" s="283">
        <v>100</v>
      </c>
      <c r="O90" s="453">
        <v>0</v>
      </c>
      <c r="P90" s="403">
        <v>0</v>
      </c>
      <c r="Q90" s="386"/>
      <c r="R90" s="384"/>
      <c r="S90" s="384"/>
      <c r="T90" s="291" t="s">
        <v>247</v>
      </c>
      <c r="U90" s="272">
        <v>14</v>
      </c>
      <c r="V90" s="274">
        <v>7.2546377862990993E-2</v>
      </c>
      <c r="W90" s="273">
        <v>14</v>
      </c>
      <c r="X90" s="273">
        <v>0</v>
      </c>
      <c r="Y90" s="273">
        <v>0</v>
      </c>
      <c r="Z90" s="273">
        <v>0</v>
      </c>
      <c r="AA90" s="386"/>
      <c r="AC90" s="293" t="s">
        <v>247</v>
      </c>
      <c r="AD90" s="454">
        <v>14</v>
      </c>
      <c r="AE90" s="453">
        <v>14</v>
      </c>
      <c r="AF90" s="283">
        <v>9.8654076527376511E-2</v>
      </c>
      <c r="AG90" s="453">
        <v>0</v>
      </c>
      <c r="AH90" s="403">
        <v>0</v>
      </c>
      <c r="AJ90" s="384"/>
      <c r="AL90" s="384"/>
      <c r="AM90" s="384"/>
      <c r="AN90" s="384"/>
      <c r="AO90" s="395"/>
      <c r="AQ90" s="384"/>
      <c r="AR90" s="384"/>
      <c r="AS90" s="384"/>
    </row>
    <row r="91" spans="2:45" ht="24">
      <c r="B91" s="291" t="s">
        <v>250</v>
      </c>
      <c r="C91" s="272">
        <v>268</v>
      </c>
      <c r="D91" s="274">
        <v>1.3887449476629703</v>
      </c>
      <c r="E91" s="273">
        <v>267</v>
      </c>
      <c r="F91" s="273">
        <v>1</v>
      </c>
      <c r="G91" s="273">
        <v>0</v>
      </c>
      <c r="H91" s="273">
        <v>0</v>
      </c>
      <c r="I91" s="386"/>
      <c r="J91" s="406"/>
      <c r="K91" s="293" t="s">
        <v>250</v>
      </c>
      <c r="L91" s="454">
        <v>268</v>
      </c>
      <c r="M91" s="453">
        <v>236</v>
      </c>
      <c r="N91" s="283">
        <v>88.059701492537314</v>
      </c>
      <c r="O91" s="453">
        <v>32</v>
      </c>
      <c r="P91" s="403">
        <v>11.940298507462686</v>
      </c>
      <c r="Q91" s="386"/>
      <c r="R91" s="384"/>
      <c r="S91" s="384"/>
      <c r="T91" s="291" t="s">
        <v>248</v>
      </c>
      <c r="U91" s="272">
        <v>12</v>
      </c>
      <c r="V91" s="274">
        <v>6.218260959684941E-2</v>
      </c>
      <c r="W91" s="273">
        <v>12</v>
      </c>
      <c r="X91" s="273">
        <v>0</v>
      </c>
      <c r="Y91" s="273">
        <v>0</v>
      </c>
      <c r="Z91" s="273">
        <v>0</v>
      </c>
      <c r="AA91" s="386"/>
      <c r="AC91" s="293" t="s">
        <v>248</v>
      </c>
      <c r="AD91" s="454">
        <v>12</v>
      </c>
      <c r="AE91" s="453">
        <v>11</v>
      </c>
      <c r="AF91" s="283">
        <v>7.7513917271510108E-2</v>
      </c>
      <c r="AG91" s="453">
        <v>1</v>
      </c>
      <c r="AH91" s="403">
        <v>1.9580967299784608E-2</v>
      </c>
      <c r="AJ91" s="384"/>
      <c r="AL91" s="384"/>
      <c r="AM91" s="384"/>
      <c r="AN91" s="384"/>
      <c r="AO91" s="395"/>
      <c r="AQ91" s="384"/>
      <c r="AR91" s="384"/>
      <c r="AS91" s="384"/>
    </row>
    <row r="92" spans="2:45">
      <c r="B92" s="291" t="s">
        <v>251</v>
      </c>
      <c r="C92" s="272">
        <v>4</v>
      </c>
      <c r="D92" s="274">
        <v>2.0727536532283139E-2</v>
      </c>
      <c r="E92" s="273">
        <v>4</v>
      </c>
      <c r="F92" s="273">
        <v>0</v>
      </c>
      <c r="G92" s="273">
        <v>0</v>
      </c>
      <c r="H92" s="273">
        <v>0</v>
      </c>
      <c r="I92" s="386"/>
      <c r="J92" s="406"/>
      <c r="K92" s="293" t="s">
        <v>251</v>
      </c>
      <c r="L92" s="454">
        <v>4</v>
      </c>
      <c r="M92" s="453">
        <v>4</v>
      </c>
      <c r="N92" s="283">
        <v>100</v>
      </c>
      <c r="O92" s="453">
        <v>0</v>
      </c>
      <c r="P92" s="403">
        <v>0</v>
      </c>
      <c r="Q92" s="386"/>
      <c r="R92" s="384"/>
      <c r="S92" s="384"/>
      <c r="T92" s="291" t="s">
        <v>249</v>
      </c>
      <c r="U92" s="272">
        <v>47</v>
      </c>
      <c r="V92" s="274">
        <v>0.24354855425432689</v>
      </c>
      <c r="W92" s="273">
        <v>47</v>
      </c>
      <c r="X92" s="273">
        <v>0</v>
      </c>
      <c r="Y92" s="273">
        <v>0</v>
      </c>
      <c r="Z92" s="273">
        <v>0</v>
      </c>
      <c r="AA92" s="386"/>
      <c r="AC92" s="293" t="s">
        <v>249</v>
      </c>
      <c r="AD92" s="454">
        <v>47</v>
      </c>
      <c r="AE92" s="453">
        <v>43</v>
      </c>
      <c r="AF92" s="283">
        <v>0.30300894933408495</v>
      </c>
      <c r="AG92" s="453">
        <v>4</v>
      </c>
      <c r="AH92" s="403">
        <v>7.8323869199138432E-2</v>
      </c>
      <c r="AJ92" s="384"/>
      <c r="AL92" s="384"/>
      <c r="AM92" s="384"/>
      <c r="AN92" s="384"/>
      <c r="AO92" s="395"/>
      <c r="AQ92" s="384"/>
      <c r="AR92" s="384"/>
      <c r="AS92" s="384"/>
    </row>
    <row r="93" spans="2:45" ht="24">
      <c r="B93" s="291" t="s">
        <v>252</v>
      </c>
      <c r="C93" s="272">
        <v>9</v>
      </c>
      <c r="D93" s="274">
        <v>4.6636957197637059E-2</v>
      </c>
      <c r="E93" s="273">
        <v>9</v>
      </c>
      <c r="F93" s="273">
        <v>0</v>
      </c>
      <c r="G93" s="273">
        <v>0</v>
      </c>
      <c r="H93" s="273">
        <v>0</v>
      </c>
      <c r="I93" s="386"/>
      <c r="J93" s="406"/>
      <c r="K93" s="293" t="s">
        <v>252</v>
      </c>
      <c r="L93" s="454">
        <v>9</v>
      </c>
      <c r="M93" s="453">
        <v>5</v>
      </c>
      <c r="N93" s="283">
        <v>55.555555555555557</v>
      </c>
      <c r="O93" s="453">
        <v>4</v>
      </c>
      <c r="P93" s="403">
        <v>44.444444444444443</v>
      </c>
      <c r="Q93" s="386"/>
      <c r="T93" s="291" t="s">
        <v>845</v>
      </c>
      <c r="U93" s="272">
        <v>5</v>
      </c>
      <c r="V93" s="274">
        <v>2.5909420665353924E-2</v>
      </c>
      <c r="W93" s="273">
        <v>5</v>
      </c>
      <c r="X93" s="273">
        <v>0</v>
      </c>
      <c r="Y93" s="273">
        <v>0</v>
      </c>
      <c r="Z93" s="273">
        <v>0</v>
      </c>
      <c r="AA93" s="386"/>
      <c r="AC93" s="293" t="s">
        <v>845</v>
      </c>
      <c r="AD93" s="454">
        <v>5</v>
      </c>
      <c r="AE93" s="453">
        <v>5</v>
      </c>
      <c r="AF93" s="283">
        <v>3.5233598759777329E-2</v>
      </c>
      <c r="AG93" s="453">
        <v>0</v>
      </c>
      <c r="AH93" s="403">
        <v>0</v>
      </c>
      <c r="AJ93" s="384"/>
      <c r="AL93" s="384"/>
      <c r="AM93" s="384"/>
      <c r="AN93" s="384"/>
      <c r="AO93" s="395"/>
      <c r="AQ93" s="384"/>
      <c r="AR93" s="384"/>
      <c r="AS93" s="384"/>
    </row>
    <row r="94" spans="2:45" ht="14.25" customHeight="1">
      <c r="B94" s="291" t="s">
        <v>253</v>
      </c>
      <c r="C94" s="272">
        <v>30</v>
      </c>
      <c r="D94" s="274">
        <v>0.15545652399212354</v>
      </c>
      <c r="E94" s="273">
        <v>30</v>
      </c>
      <c r="F94" s="273">
        <v>0</v>
      </c>
      <c r="G94" s="273">
        <v>0</v>
      </c>
      <c r="H94" s="273">
        <v>0</v>
      </c>
      <c r="I94" s="386"/>
      <c r="J94" s="406"/>
      <c r="K94" s="293" t="s">
        <v>253</v>
      </c>
      <c r="L94" s="454">
        <v>30</v>
      </c>
      <c r="M94" s="453">
        <v>25</v>
      </c>
      <c r="N94" s="283">
        <v>83.333333333333343</v>
      </c>
      <c r="O94" s="453">
        <v>5</v>
      </c>
      <c r="P94" s="403">
        <v>16.666666666666664</v>
      </c>
      <c r="Q94" s="386"/>
      <c r="T94" s="291" t="s">
        <v>885</v>
      </c>
      <c r="U94" s="272">
        <v>2</v>
      </c>
      <c r="V94" s="274">
        <v>1.0363768266141569E-2</v>
      </c>
      <c r="W94" s="273">
        <v>2</v>
      </c>
      <c r="X94" s="273">
        <v>0</v>
      </c>
      <c r="Y94" s="273">
        <v>0</v>
      </c>
      <c r="Z94" s="273">
        <v>0</v>
      </c>
      <c r="AA94" s="386"/>
      <c r="AC94" s="293" t="s">
        <v>885</v>
      </c>
      <c r="AD94" s="454">
        <v>2</v>
      </c>
      <c r="AE94" s="453">
        <v>2</v>
      </c>
      <c r="AF94" s="283">
        <v>1.4093439503910928E-2</v>
      </c>
      <c r="AG94" s="453">
        <v>0</v>
      </c>
      <c r="AH94" s="403">
        <v>0</v>
      </c>
      <c r="AJ94" s="384"/>
      <c r="AL94" s="384"/>
      <c r="AM94" s="384"/>
      <c r="AN94" s="384"/>
      <c r="AO94" s="395"/>
      <c r="AQ94" s="384"/>
      <c r="AR94" s="384"/>
      <c r="AS94" s="384"/>
    </row>
    <row r="95" spans="2:45" ht="24">
      <c r="B95" s="291" t="s">
        <v>254</v>
      </c>
      <c r="C95" s="272">
        <v>150</v>
      </c>
      <c r="D95" s="274">
        <v>0.77728261996061776</v>
      </c>
      <c r="E95" s="273">
        <v>149</v>
      </c>
      <c r="F95" s="273">
        <v>1</v>
      </c>
      <c r="G95" s="273">
        <v>0</v>
      </c>
      <c r="H95" s="273">
        <v>0</v>
      </c>
      <c r="I95" s="386"/>
      <c r="J95" s="406"/>
      <c r="K95" s="293" t="s">
        <v>254</v>
      </c>
      <c r="L95" s="454">
        <v>150</v>
      </c>
      <c r="M95" s="453">
        <v>147</v>
      </c>
      <c r="N95" s="283">
        <v>98</v>
      </c>
      <c r="O95" s="453">
        <v>3</v>
      </c>
      <c r="P95" s="403">
        <v>2</v>
      </c>
      <c r="Q95" s="386"/>
      <c r="T95" s="291" t="s">
        <v>250</v>
      </c>
      <c r="U95" s="272">
        <v>270</v>
      </c>
      <c r="V95" s="274">
        <v>1.3991087159291118</v>
      </c>
      <c r="W95" s="273">
        <v>269</v>
      </c>
      <c r="X95" s="273">
        <v>1</v>
      </c>
      <c r="Y95" s="273">
        <v>0</v>
      </c>
      <c r="Z95" s="273">
        <v>0</v>
      </c>
      <c r="AA95" s="386"/>
      <c r="AC95" s="293" t="s">
        <v>250</v>
      </c>
      <c r="AD95" s="454">
        <v>270</v>
      </c>
      <c r="AE95" s="453">
        <v>238</v>
      </c>
      <c r="AF95" s="283">
        <v>1.6771193009654006</v>
      </c>
      <c r="AG95" s="453">
        <v>32</v>
      </c>
      <c r="AH95" s="403">
        <v>0.62659095359310746</v>
      </c>
      <c r="AJ95" s="384"/>
      <c r="AL95" s="384"/>
      <c r="AM95" s="384"/>
      <c r="AN95" s="384"/>
      <c r="AO95" s="395"/>
      <c r="AQ95" s="384"/>
      <c r="AR95" s="384"/>
      <c r="AS95" s="384"/>
    </row>
    <row r="96" spans="2:45" ht="24">
      <c r="B96" s="291" t="s">
        <v>255</v>
      </c>
      <c r="C96" s="272">
        <v>19</v>
      </c>
      <c r="D96" s="274">
        <v>9.8455798528344907E-2</v>
      </c>
      <c r="E96" s="273">
        <v>19</v>
      </c>
      <c r="F96" s="273">
        <v>0</v>
      </c>
      <c r="G96" s="273">
        <v>0</v>
      </c>
      <c r="H96" s="273">
        <v>0</v>
      </c>
      <c r="I96" s="386"/>
      <c r="J96" s="406"/>
      <c r="K96" s="293" t="s">
        <v>255</v>
      </c>
      <c r="L96" s="454">
        <v>19</v>
      </c>
      <c r="M96" s="453">
        <v>19</v>
      </c>
      <c r="N96" s="283">
        <v>100</v>
      </c>
      <c r="O96" s="453">
        <v>0</v>
      </c>
      <c r="P96" s="403">
        <v>0</v>
      </c>
      <c r="Q96" s="386"/>
      <c r="T96" s="291" t="s">
        <v>251</v>
      </c>
      <c r="U96" s="272">
        <v>5</v>
      </c>
      <c r="V96" s="274">
        <v>2.5909420665353924E-2</v>
      </c>
      <c r="W96" s="273">
        <v>5</v>
      </c>
      <c r="X96" s="273">
        <v>0</v>
      </c>
      <c r="Y96" s="273">
        <v>0</v>
      </c>
      <c r="Z96" s="273">
        <v>0</v>
      </c>
      <c r="AA96" s="386"/>
      <c r="AC96" s="293" t="s">
        <v>251</v>
      </c>
      <c r="AD96" s="454">
        <v>5</v>
      </c>
      <c r="AE96" s="453">
        <v>5</v>
      </c>
      <c r="AF96" s="283">
        <v>3.5233598759777329E-2</v>
      </c>
      <c r="AG96" s="453">
        <v>0</v>
      </c>
      <c r="AH96" s="403">
        <v>0</v>
      </c>
      <c r="AJ96" s="384"/>
      <c r="AL96" s="384"/>
      <c r="AM96" s="384"/>
      <c r="AN96" s="384"/>
      <c r="AO96" s="395"/>
      <c r="AQ96" s="384"/>
      <c r="AR96" s="384"/>
      <c r="AS96" s="384"/>
    </row>
    <row r="97" spans="2:45" ht="24">
      <c r="B97" s="291" t="s">
        <v>256</v>
      </c>
      <c r="C97" s="272">
        <v>8</v>
      </c>
      <c r="D97" s="274">
        <v>4.1455073064566278E-2</v>
      </c>
      <c r="E97" s="273">
        <v>8</v>
      </c>
      <c r="F97" s="273">
        <v>0</v>
      </c>
      <c r="G97" s="273">
        <v>0</v>
      </c>
      <c r="H97" s="273">
        <v>0</v>
      </c>
      <c r="I97" s="386"/>
      <c r="J97" s="406"/>
      <c r="K97" s="293" t="s">
        <v>256</v>
      </c>
      <c r="L97" s="454">
        <v>8</v>
      </c>
      <c r="M97" s="453">
        <v>8</v>
      </c>
      <c r="N97" s="283">
        <v>100</v>
      </c>
      <c r="O97" s="453">
        <v>0</v>
      </c>
      <c r="P97" s="403">
        <v>0</v>
      </c>
      <c r="Q97" s="386"/>
      <c r="T97" s="291" t="s">
        <v>252</v>
      </c>
      <c r="U97" s="272">
        <v>10</v>
      </c>
      <c r="V97" s="274">
        <v>5.1818841330707847E-2</v>
      </c>
      <c r="W97" s="273">
        <v>10</v>
      </c>
      <c r="X97" s="273">
        <v>0</v>
      </c>
      <c r="Y97" s="273">
        <v>0</v>
      </c>
      <c r="Z97" s="273">
        <v>0</v>
      </c>
      <c r="AA97" s="386"/>
      <c r="AC97" s="293" t="s">
        <v>252</v>
      </c>
      <c r="AD97" s="454">
        <v>10</v>
      </c>
      <c r="AE97" s="453">
        <v>6</v>
      </c>
      <c r="AF97" s="283">
        <v>4.2280318511732792E-2</v>
      </c>
      <c r="AG97" s="453">
        <v>4</v>
      </c>
      <c r="AH97" s="403">
        <v>7.8323869199138432E-2</v>
      </c>
      <c r="AJ97" s="384"/>
      <c r="AL97" s="384"/>
      <c r="AM97" s="384"/>
      <c r="AN97" s="384"/>
      <c r="AO97" s="395"/>
      <c r="AQ97" s="384"/>
      <c r="AR97" s="384"/>
      <c r="AS97" s="384"/>
    </row>
    <row r="98" spans="2:45" ht="24">
      <c r="B98" s="291" t="s">
        <v>869</v>
      </c>
      <c r="C98" s="272">
        <v>1</v>
      </c>
      <c r="D98" s="274">
        <v>5.1818841330707847E-3</v>
      </c>
      <c r="E98" s="273">
        <v>1</v>
      </c>
      <c r="F98" s="273">
        <v>0</v>
      </c>
      <c r="G98" s="273">
        <v>0</v>
      </c>
      <c r="H98" s="273">
        <v>0</v>
      </c>
      <c r="I98" s="386"/>
      <c r="J98" s="406"/>
      <c r="K98" s="293" t="s">
        <v>869</v>
      </c>
      <c r="L98" s="454">
        <v>1</v>
      </c>
      <c r="M98" s="453">
        <v>1</v>
      </c>
      <c r="N98" s="283">
        <v>100</v>
      </c>
      <c r="O98" s="453">
        <v>0</v>
      </c>
      <c r="P98" s="403">
        <v>0</v>
      </c>
      <c r="Q98" s="386"/>
      <c r="T98" s="291" t="s">
        <v>253</v>
      </c>
      <c r="U98" s="272">
        <v>36</v>
      </c>
      <c r="V98" s="274">
        <v>0.18654782879054824</v>
      </c>
      <c r="W98" s="273">
        <v>36</v>
      </c>
      <c r="X98" s="273">
        <v>0</v>
      </c>
      <c r="Y98" s="273">
        <v>0</v>
      </c>
      <c r="Z98" s="273">
        <v>0</v>
      </c>
      <c r="AA98" s="386"/>
      <c r="AC98" s="293" t="s">
        <v>253</v>
      </c>
      <c r="AD98" s="454">
        <v>36</v>
      </c>
      <c r="AE98" s="453">
        <v>30</v>
      </c>
      <c r="AF98" s="283">
        <v>0.21140159255866395</v>
      </c>
      <c r="AG98" s="453">
        <v>6</v>
      </c>
      <c r="AH98" s="403">
        <v>0.11748580379870766</v>
      </c>
      <c r="AJ98" s="384"/>
      <c r="AL98" s="384"/>
      <c r="AM98" s="384"/>
      <c r="AN98" s="384"/>
      <c r="AO98" s="395"/>
      <c r="AQ98" s="384"/>
      <c r="AR98" s="384"/>
      <c r="AS98" s="384"/>
    </row>
    <row r="99" spans="2:45" ht="24">
      <c r="B99" s="291" t="s">
        <v>846</v>
      </c>
      <c r="C99" s="272">
        <v>9</v>
      </c>
      <c r="D99" s="274">
        <v>4.6636957197637059E-2</v>
      </c>
      <c r="E99" s="273">
        <v>9</v>
      </c>
      <c r="F99" s="273">
        <v>0</v>
      </c>
      <c r="G99" s="273">
        <v>0</v>
      </c>
      <c r="H99" s="273">
        <v>0</v>
      </c>
      <c r="I99" s="386"/>
      <c r="J99" s="406"/>
      <c r="K99" s="293" t="s">
        <v>846</v>
      </c>
      <c r="L99" s="454">
        <v>9</v>
      </c>
      <c r="M99" s="453">
        <v>9</v>
      </c>
      <c r="N99" s="283">
        <v>100</v>
      </c>
      <c r="O99" s="453">
        <v>0</v>
      </c>
      <c r="P99" s="403">
        <v>0</v>
      </c>
      <c r="Q99" s="386"/>
      <c r="T99" s="291" t="s">
        <v>254</v>
      </c>
      <c r="U99" s="272">
        <v>150</v>
      </c>
      <c r="V99" s="274">
        <v>0.77728261996061776</v>
      </c>
      <c r="W99" s="273">
        <v>149</v>
      </c>
      <c r="X99" s="273">
        <v>1</v>
      </c>
      <c r="Y99" s="273">
        <v>0</v>
      </c>
      <c r="Z99" s="273">
        <v>0</v>
      </c>
      <c r="AA99" s="386"/>
      <c r="AC99" s="293" t="s">
        <v>254</v>
      </c>
      <c r="AD99" s="454">
        <v>150</v>
      </c>
      <c r="AE99" s="453">
        <v>147</v>
      </c>
      <c r="AF99" s="283">
        <v>1.0358678035374533</v>
      </c>
      <c r="AG99" s="453">
        <v>3</v>
      </c>
      <c r="AH99" s="403">
        <v>5.8742901899353828E-2</v>
      </c>
      <c r="AJ99" s="384"/>
      <c r="AL99" s="384"/>
      <c r="AM99" s="384"/>
      <c r="AN99" s="384"/>
      <c r="AO99" s="395"/>
      <c r="AQ99" s="384"/>
      <c r="AR99" s="384"/>
      <c r="AS99" s="384"/>
    </row>
    <row r="100" spans="2:45" ht="24">
      <c r="B100" s="291" t="s">
        <v>257</v>
      </c>
      <c r="C100" s="272">
        <v>38</v>
      </c>
      <c r="D100" s="274">
        <v>0.19691159705668981</v>
      </c>
      <c r="E100" s="273">
        <v>38</v>
      </c>
      <c r="F100" s="273">
        <v>0</v>
      </c>
      <c r="G100" s="273">
        <v>0</v>
      </c>
      <c r="H100" s="273">
        <v>0</v>
      </c>
      <c r="I100" s="386"/>
      <c r="J100" s="406"/>
      <c r="K100" s="293" t="s">
        <v>257</v>
      </c>
      <c r="L100" s="454">
        <v>38</v>
      </c>
      <c r="M100" s="453">
        <v>38</v>
      </c>
      <c r="N100" s="283">
        <v>100</v>
      </c>
      <c r="O100" s="453">
        <v>0</v>
      </c>
      <c r="P100" s="403">
        <v>0</v>
      </c>
      <c r="Q100" s="386"/>
      <c r="T100" s="291" t="s">
        <v>255</v>
      </c>
      <c r="U100" s="272">
        <v>23</v>
      </c>
      <c r="V100" s="274">
        <v>0.11918333506062806</v>
      </c>
      <c r="W100" s="273">
        <v>23</v>
      </c>
      <c r="X100" s="273">
        <v>0</v>
      </c>
      <c r="Y100" s="273">
        <v>0</v>
      </c>
      <c r="Z100" s="273">
        <v>0</v>
      </c>
      <c r="AA100" s="386"/>
      <c r="AC100" s="293" t="s">
        <v>255</v>
      </c>
      <c r="AD100" s="454">
        <v>23</v>
      </c>
      <c r="AE100" s="453">
        <v>23</v>
      </c>
      <c r="AF100" s="283">
        <v>0.16207455429497569</v>
      </c>
      <c r="AG100" s="453">
        <v>0</v>
      </c>
      <c r="AH100" s="403">
        <v>0</v>
      </c>
      <c r="AJ100" s="384"/>
      <c r="AL100" s="384"/>
      <c r="AM100" s="384"/>
      <c r="AN100" s="384"/>
      <c r="AO100" s="395"/>
      <c r="AQ100" s="384"/>
      <c r="AR100" s="384"/>
      <c r="AS100" s="384"/>
    </row>
    <row r="101" spans="2:45" ht="24">
      <c r="B101" s="291" t="s">
        <v>258</v>
      </c>
      <c r="C101" s="272">
        <v>14</v>
      </c>
      <c r="D101" s="274">
        <v>7.2546377862990993E-2</v>
      </c>
      <c r="E101" s="273">
        <v>14</v>
      </c>
      <c r="F101" s="273">
        <v>0</v>
      </c>
      <c r="G101" s="273">
        <v>0</v>
      </c>
      <c r="H101" s="273">
        <v>0</v>
      </c>
      <c r="I101" s="386"/>
      <c r="J101" s="406"/>
      <c r="K101" s="293" t="s">
        <v>258</v>
      </c>
      <c r="L101" s="454">
        <v>14</v>
      </c>
      <c r="M101" s="453">
        <v>14</v>
      </c>
      <c r="N101" s="283">
        <v>100</v>
      </c>
      <c r="O101" s="453">
        <v>0</v>
      </c>
      <c r="P101" s="403">
        <v>0</v>
      </c>
      <c r="Q101" s="386"/>
      <c r="T101" s="291" t="s">
        <v>256</v>
      </c>
      <c r="U101" s="272">
        <v>10</v>
      </c>
      <c r="V101" s="274">
        <v>5.1818841330707847E-2</v>
      </c>
      <c r="W101" s="273">
        <v>10</v>
      </c>
      <c r="X101" s="273">
        <v>0</v>
      </c>
      <c r="Y101" s="273">
        <v>0</v>
      </c>
      <c r="Z101" s="273">
        <v>0</v>
      </c>
      <c r="AA101" s="386"/>
      <c r="AC101" s="293" t="s">
        <v>256</v>
      </c>
      <c r="AD101" s="454">
        <v>10</v>
      </c>
      <c r="AE101" s="453">
        <v>10</v>
      </c>
      <c r="AF101" s="283">
        <v>7.0467197519554658E-2</v>
      </c>
      <c r="AG101" s="453">
        <v>0</v>
      </c>
      <c r="AH101" s="403">
        <v>0</v>
      </c>
      <c r="AJ101" s="384"/>
      <c r="AL101" s="384"/>
      <c r="AM101" s="384"/>
      <c r="AN101" s="384"/>
      <c r="AO101" s="395"/>
      <c r="AQ101" s="384"/>
      <c r="AR101" s="384"/>
      <c r="AS101" s="384"/>
    </row>
    <row r="102" spans="2:45" ht="24">
      <c r="B102" s="291" t="s">
        <v>259</v>
      </c>
      <c r="C102" s="272">
        <v>105</v>
      </c>
      <c r="D102" s="274">
        <v>0.54409783397243239</v>
      </c>
      <c r="E102" s="273">
        <v>105</v>
      </c>
      <c r="F102" s="273">
        <v>0</v>
      </c>
      <c r="G102" s="273">
        <v>0</v>
      </c>
      <c r="H102" s="273">
        <v>0</v>
      </c>
      <c r="I102" s="386"/>
      <c r="J102" s="406"/>
      <c r="K102" s="293" t="s">
        <v>259</v>
      </c>
      <c r="L102" s="454">
        <v>105</v>
      </c>
      <c r="M102" s="453">
        <v>94</v>
      </c>
      <c r="N102" s="283">
        <v>89.523809523809533</v>
      </c>
      <c r="O102" s="453">
        <v>11</v>
      </c>
      <c r="P102" s="403">
        <v>10.476190476190476</v>
      </c>
      <c r="Q102" s="386"/>
      <c r="T102" s="291" t="s">
        <v>869</v>
      </c>
      <c r="U102" s="272">
        <v>1</v>
      </c>
      <c r="V102" s="274">
        <v>5.1818841330707847E-3</v>
      </c>
      <c r="W102" s="273">
        <v>1</v>
      </c>
      <c r="X102" s="273">
        <v>0</v>
      </c>
      <c r="Y102" s="273">
        <v>0</v>
      </c>
      <c r="Z102" s="273">
        <v>0</v>
      </c>
      <c r="AA102" s="386"/>
      <c r="AC102" s="293" t="s">
        <v>869</v>
      </c>
      <c r="AD102" s="454">
        <v>1</v>
      </c>
      <c r="AE102" s="453">
        <v>1</v>
      </c>
      <c r="AF102" s="283">
        <v>7.0467197519554639E-3</v>
      </c>
      <c r="AG102" s="453">
        <v>0</v>
      </c>
      <c r="AH102" s="403">
        <v>0</v>
      </c>
      <c r="AJ102" s="384"/>
      <c r="AL102" s="384"/>
      <c r="AM102" s="384"/>
      <c r="AN102" s="384"/>
      <c r="AO102" s="395"/>
      <c r="AQ102" s="384"/>
      <c r="AR102" s="384"/>
      <c r="AS102" s="384"/>
    </row>
    <row r="103" spans="2:45">
      <c r="B103" s="291" t="s">
        <v>260</v>
      </c>
      <c r="C103" s="272">
        <v>11</v>
      </c>
      <c r="D103" s="274">
        <v>5.7000725463778629E-2</v>
      </c>
      <c r="E103" s="273">
        <v>11</v>
      </c>
      <c r="F103" s="273">
        <v>0</v>
      </c>
      <c r="G103" s="273">
        <v>0</v>
      </c>
      <c r="H103" s="273">
        <v>0</v>
      </c>
      <c r="I103" s="386"/>
      <c r="J103" s="406"/>
      <c r="K103" s="293" t="s">
        <v>260</v>
      </c>
      <c r="L103" s="454">
        <v>11</v>
      </c>
      <c r="M103" s="453">
        <v>11</v>
      </c>
      <c r="N103" s="283">
        <v>100</v>
      </c>
      <c r="O103" s="453">
        <v>0</v>
      </c>
      <c r="P103" s="403">
        <v>0</v>
      </c>
      <c r="Q103" s="386"/>
      <c r="T103" s="291" t="s">
        <v>846</v>
      </c>
      <c r="U103" s="272">
        <v>8</v>
      </c>
      <c r="V103" s="274">
        <v>4.1455073064566278E-2</v>
      </c>
      <c r="W103" s="273">
        <v>8</v>
      </c>
      <c r="X103" s="273">
        <v>0</v>
      </c>
      <c r="Y103" s="273">
        <v>0</v>
      </c>
      <c r="Z103" s="273">
        <v>0</v>
      </c>
      <c r="AA103" s="386"/>
      <c r="AC103" s="293" t="s">
        <v>846</v>
      </c>
      <c r="AD103" s="454">
        <v>8</v>
      </c>
      <c r="AE103" s="453">
        <v>8</v>
      </c>
      <c r="AF103" s="283">
        <v>5.6373758015643712E-2</v>
      </c>
      <c r="AG103" s="453">
        <v>0</v>
      </c>
      <c r="AH103" s="403">
        <v>0</v>
      </c>
      <c r="AJ103" s="384"/>
      <c r="AL103" s="384"/>
      <c r="AM103" s="384"/>
      <c r="AN103" s="384"/>
      <c r="AO103" s="395"/>
      <c r="AQ103" s="384"/>
      <c r="AR103" s="384"/>
      <c r="AS103" s="384"/>
    </row>
    <row r="104" spans="2:45" ht="24">
      <c r="B104" s="291" t="s">
        <v>855</v>
      </c>
      <c r="C104" s="272">
        <v>4</v>
      </c>
      <c r="D104" s="274">
        <v>2.0727536532283139E-2</v>
      </c>
      <c r="E104" s="273">
        <v>4</v>
      </c>
      <c r="F104" s="273">
        <v>0</v>
      </c>
      <c r="G104" s="273">
        <v>0</v>
      </c>
      <c r="H104" s="273">
        <v>0</v>
      </c>
      <c r="I104" s="386"/>
      <c r="J104" s="406"/>
      <c r="K104" s="293" t="s">
        <v>855</v>
      </c>
      <c r="L104" s="454">
        <v>4</v>
      </c>
      <c r="M104" s="453">
        <v>4</v>
      </c>
      <c r="N104" s="283">
        <v>100</v>
      </c>
      <c r="O104" s="453">
        <v>0</v>
      </c>
      <c r="P104" s="403">
        <v>0</v>
      </c>
      <c r="Q104" s="386"/>
      <c r="T104" s="291" t="s">
        <v>257</v>
      </c>
      <c r="U104" s="272">
        <v>38</v>
      </c>
      <c r="V104" s="274">
        <v>0.19691159705668981</v>
      </c>
      <c r="W104" s="273">
        <v>38</v>
      </c>
      <c r="X104" s="273">
        <v>0</v>
      </c>
      <c r="Y104" s="273">
        <v>0</v>
      </c>
      <c r="Z104" s="273">
        <v>0</v>
      </c>
      <c r="AA104" s="386"/>
      <c r="AC104" s="293" t="s">
        <v>257</v>
      </c>
      <c r="AD104" s="454">
        <v>38</v>
      </c>
      <c r="AE104" s="453">
        <v>38</v>
      </c>
      <c r="AF104" s="283">
        <v>0.26777535057430762</v>
      </c>
      <c r="AG104" s="453">
        <v>0</v>
      </c>
      <c r="AH104" s="403">
        <v>0</v>
      </c>
      <c r="AJ104" s="384"/>
      <c r="AL104" s="384"/>
      <c r="AM104" s="384"/>
      <c r="AN104" s="384"/>
      <c r="AO104" s="395"/>
      <c r="AQ104" s="384"/>
      <c r="AR104" s="384"/>
      <c r="AS104" s="384"/>
    </row>
    <row r="105" spans="2:45" ht="24">
      <c r="B105" s="291" t="s">
        <v>777</v>
      </c>
      <c r="C105" s="272">
        <v>13</v>
      </c>
      <c r="D105" s="274">
        <v>6.7364493729920191E-2</v>
      </c>
      <c r="E105" s="273">
        <v>13</v>
      </c>
      <c r="F105" s="273">
        <v>0</v>
      </c>
      <c r="G105" s="273">
        <v>0</v>
      </c>
      <c r="H105" s="273">
        <v>0</v>
      </c>
      <c r="I105" s="386"/>
      <c r="J105" s="406"/>
      <c r="K105" s="293" t="s">
        <v>777</v>
      </c>
      <c r="L105" s="454">
        <v>13</v>
      </c>
      <c r="M105" s="453">
        <v>11</v>
      </c>
      <c r="N105" s="283">
        <v>84.615384615384613</v>
      </c>
      <c r="O105" s="453">
        <v>2</v>
      </c>
      <c r="P105" s="403">
        <v>15.384615384615385</v>
      </c>
      <c r="Q105" s="386"/>
      <c r="T105" s="291" t="s">
        <v>258</v>
      </c>
      <c r="U105" s="272">
        <v>15</v>
      </c>
      <c r="V105" s="274">
        <v>7.7728261996061768E-2</v>
      </c>
      <c r="W105" s="273">
        <v>15</v>
      </c>
      <c r="X105" s="273">
        <v>0</v>
      </c>
      <c r="Y105" s="273">
        <v>0</v>
      </c>
      <c r="Z105" s="273">
        <v>0</v>
      </c>
      <c r="AA105" s="386"/>
      <c r="AC105" s="293" t="s">
        <v>258</v>
      </c>
      <c r="AD105" s="454">
        <v>15</v>
      </c>
      <c r="AE105" s="453">
        <v>15</v>
      </c>
      <c r="AF105" s="283">
        <v>0.10570079627933197</v>
      </c>
      <c r="AG105" s="453">
        <v>0</v>
      </c>
      <c r="AH105" s="403">
        <v>0</v>
      </c>
      <c r="AJ105" s="384"/>
      <c r="AL105" s="384"/>
      <c r="AM105" s="384"/>
      <c r="AN105" s="384"/>
      <c r="AO105" s="395"/>
      <c r="AQ105" s="384"/>
      <c r="AR105" s="384"/>
      <c r="AS105" s="384"/>
    </row>
    <row r="106" spans="2:45">
      <c r="B106" s="291" t="s">
        <v>261</v>
      </c>
      <c r="C106" s="272">
        <v>13</v>
      </c>
      <c r="D106" s="274">
        <v>6.7364493729920191E-2</v>
      </c>
      <c r="E106" s="273">
        <v>13</v>
      </c>
      <c r="F106" s="273">
        <v>0</v>
      </c>
      <c r="G106" s="273">
        <v>0</v>
      </c>
      <c r="H106" s="273">
        <v>0</v>
      </c>
      <c r="I106" s="386"/>
      <c r="J106" s="406"/>
      <c r="K106" s="293" t="s">
        <v>261</v>
      </c>
      <c r="L106" s="454">
        <v>13</v>
      </c>
      <c r="M106" s="453">
        <v>11</v>
      </c>
      <c r="N106" s="283">
        <v>84.615384615384613</v>
      </c>
      <c r="O106" s="453">
        <v>2</v>
      </c>
      <c r="P106" s="403">
        <v>15.384615384615385</v>
      </c>
      <c r="Q106" s="386"/>
      <c r="T106" s="291" t="s">
        <v>259</v>
      </c>
      <c r="U106" s="272">
        <v>100</v>
      </c>
      <c r="V106" s="274">
        <v>0.51818841330707843</v>
      </c>
      <c r="W106" s="273">
        <v>100</v>
      </c>
      <c r="X106" s="273">
        <v>0</v>
      </c>
      <c r="Y106" s="273">
        <v>0</v>
      </c>
      <c r="Z106" s="273">
        <v>0</v>
      </c>
      <c r="AA106" s="386"/>
      <c r="AC106" s="293" t="s">
        <v>259</v>
      </c>
      <c r="AD106" s="454">
        <v>100</v>
      </c>
      <c r="AE106" s="453">
        <v>89</v>
      </c>
      <c r="AF106" s="283">
        <v>0.62715805792403634</v>
      </c>
      <c r="AG106" s="453">
        <v>11</v>
      </c>
      <c r="AH106" s="403">
        <v>0.21539064029763069</v>
      </c>
      <c r="AJ106" s="384"/>
      <c r="AL106" s="384"/>
      <c r="AM106" s="384"/>
      <c r="AN106" s="384"/>
      <c r="AO106" s="395"/>
      <c r="AQ106" s="384"/>
      <c r="AR106" s="384"/>
      <c r="AS106" s="384"/>
    </row>
    <row r="107" spans="2:45" ht="25.5" customHeight="1">
      <c r="B107" s="291" t="s">
        <v>262</v>
      </c>
      <c r="C107" s="272">
        <v>1013</v>
      </c>
      <c r="D107" s="274">
        <v>5.2492486268007044</v>
      </c>
      <c r="E107" s="273">
        <v>1005</v>
      </c>
      <c r="F107" s="273">
        <v>4</v>
      </c>
      <c r="G107" s="273">
        <v>1</v>
      </c>
      <c r="H107" s="273">
        <v>3</v>
      </c>
      <c r="I107" s="386"/>
      <c r="J107" s="406"/>
      <c r="K107" s="293" t="s">
        <v>262</v>
      </c>
      <c r="L107" s="454">
        <v>1013</v>
      </c>
      <c r="M107" s="453">
        <v>1002</v>
      </c>
      <c r="N107" s="283">
        <v>98.91411648568608</v>
      </c>
      <c r="O107" s="453">
        <v>11</v>
      </c>
      <c r="P107" s="403">
        <v>1.0858835143139189</v>
      </c>
      <c r="Q107" s="386"/>
      <c r="T107" s="291" t="s">
        <v>260</v>
      </c>
      <c r="U107" s="272">
        <v>10</v>
      </c>
      <c r="V107" s="274">
        <v>5.1818841330707847E-2</v>
      </c>
      <c r="W107" s="273">
        <v>10</v>
      </c>
      <c r="X107" s="273">
        <v>0</v>
      </c>
      <c r="Y107" s="273">
        <v>0</v>
      </c>
      <c r="Z107" s="273">
        <v>0</v>
      </c>
      <c r="AA107" s="386"/>
      <c r="AC107" s="293" t="s">
        <v>260</v>
      </c>
      <c r="AD107" s="454">
        <v>10</v>
      </c>
      <c r="AE107" s="453">
        <v>10</v>
      </c>
      <c r="AF107" s="283">
        <v>7.0467197519554658E-2</v>
      </c>
      <c r="AG107" s="453">
        <v>0</v>
      </c>
      <c r="AH107" s="403">
        <v>0</v>
      </c>
      <c r="AJ107" s="384"/>
      <c r="AL107" s="384"/>
      <c r="AM107" s="384"/>
      <c r="AN107" s="384"/>
      <c r="AO107" s="395"/>
      <c r="AQ107" s="384"/>
      <c r="AR107" s="384"/>
      <c r="AS107" s="384"/>
    </row>
    <row r="108" spans="2:45" ht="24">
      <c r="B108" s="291" t="s">
        <v>263</v>
      </c>
      <c r="C108" s="272">
        <v>57</v>
      </c>
      <c r="D108" s="274">
        <v>0.29536739558503472</v>
      </c>
      <c r="E108" s="273">
        <v>56</v>
      </c>
      <c r="F108" s="273">
        <v>1</v>
      </c>
      <c r="G108" s="273">
        <v>0</v>
      </c>
      <c r="H108" s="273">
        <v>0</v>
      </c>
      <c r="I108" s="386"/>
      <c r="J108" s="406"/>
      <c r="K108" s="293" t="s">
        <v>263</v>
      </c>
      <c r="L108" s="454">
        <v>57</v>
      </c>
      <c r="M108" s="453">
        <v>57</v>
      </c>
      <c r="N108" s="283">
        <v>100</v>
      </c>
      <c r="O108" s="453">
        <v>0</v>
      </c>
      <c r="P108" s="403">
        <v>0</v>
      </c>
      <c r="Q108" s="386"/>
      <c r="T108" s="291" t="s">
        <v>855</v>
      </c>
      <c r="U108" s="272">
        <v>5</v>
      </c>
      <c r="V108" s="274">
        <v>2.5909420665353924E-2</v>
      </c>
      <c r="W108" s="273">
        <v>5</v>
      </c>
      <c r="X108" s="273">
        <v>0</v>
      </c>
      <c r="Y108" s="273">
        <v>0</v>
      </c>
      <c r="Z108" s="273">
        <v>0</v>
      </c>
      <c r="AA108" s="386"/>
      <c r="AC108" s="293" t="s">
        <v>855</v>
      </c>
      <c r="AD108" s="454">
        <v>5</v>
      </c>
      <c r="AE108" s="453">
        <v>5</v>
      </c>
      <c r="AF108" s="283">
        <v>3.5233598759777329E-2</v>
      </c>
      <c r="AG108" s="453">
        <v>0</v>
      </c>
      <c r="AH108" s="403">
        <v>0</v>
      </c>
      <c r="AJ108" s="384"/>
      <c r="AL108" s="384"/>
      <c r="AM108" s="384"/>
      <c r="AN108" s="384"/>
      <c r="AO108" s="395"/>
      <c r="AQ108" s="384"/>
      <c r="AR108" s="384"/>
      <c r="AS108" s="384"/>
    </row>
    <row r="109" spans="2:45" ht="24">
      <c r="B109" s="291" t="s">
        <v>264</v>
      </c>
      <c r="C109" s="272">
        <v>34</v>
      </c>
      <c r="D109" s="274">
        <v>0.17618406052440666</v>
      </c>
      <c r="E109" s="273">
        <v>33</v>
      </c>
      <c r="F109" s="273">
        <v>1</v>
      </c>
      <c r="G109" s="273">
        <v>0</v>
      </c>
      <c r="H109" s="273">
        <v>0</v>
      </c>
      <c r="I109" s="386"/>
      <c r="J109" s="406"/>
      <c r="K109" s="293" t="s">
        <v>264</v>
      </c>
      <c r="L109" s="454">
        <v>34</v>
      </c>
      <c r="M109" s="453">
        <v>34</v>
      </c>
      <c r="N109" s="283">
        <v>100</v>
      </c>
      <c r="O109" s="453">
        <v>0</v>
      </c>
      <c r="P109" s="403">
        <v>0</v>
      </c>
      <c r="Q109" s="386"/>
      <c r="T109" s="291" t="s">
        <v>777</v>
      </c>
      <c r="U109" s="272">
        <v>13</v>
      </c>
      <c r="V109" s="274">
        <v>6.7364493729920191E-2</v>
      </c>
      <c r="W109" s="273">
        <v>13</v>
      </c>
      <c r="X109" s="273">
        <v>0</v>
      </c>
      <c r="Y109" s="273">
        <v>0</v>
      </c>
      <c r="Z109" s="273">
        <v>0</v>
      </c>
      <c r="AA109" s="386"/>
      <c r="AC109" s="293" t="s">
        <v>777</v>
      </c>
      <c r="AD109" s="454">
        <v>13</v>
      </c>
      <c r="AE109" s="453">
        <v>11</v>
      </c>
      <c r="AF109" s="283">
        <v>7.7513917271510108E-2</v>
      </c>
      <c r="AG109" s="453">
        <v>2</v>
      </c>
      <c r="AH109" s="403">
        <v>3.9161934599569216E-2</v>
      </c>
      <c r="AJ109" s="384"/>
      <c r="AL109" s="384"/>
      <c r="AM109" s="384"/>
      <c r="AN109" s="384"/>
      <c r="AO109" s="395"/>
      <c r="AQ109" s="384"/>
      <c r="AR109" s="384"/>
      <c r="AS109" s="384"/>
    </row>
    <row r="110" spans="2:45" ht="24">
      <c r="B110" s="291" t="s">
        <v>265</v>
      </c>
      <c r="C110" s="272">
        <v>39</v>
      </c>
      <c r="D110" s="274">
        <v>0.20209348118976059</v>
      </c>
      <c r="E110" s="273">
        <v>39</v>
      </c>
      <c r="F110" s="273">
        <v>0</v>
      </c>
      <c r="G110" s="273">
        <v>0</v>
      </c>
      <c r="H110" s="273">
        <v>0</v>
      </c>
      <c r="I110" s="386"/>
      <c r="J110" s="406"/>
      <c r="K110" s="293" t="s">
        <v>265</v>
      </c>
      <c r="L110" s="454">
        <v>39</v>
      </c>
      <c r="M110" s="453">
        <v>39</v>
      </c>
      <c r="N110" s="283">
        <v>100</v>
      </c>
      <c r="O110" s="453">
        <v>0</v>
      </c>
      <c r="P110" s="403">
        <v>0</v>
      </c>
      <c r="Q110" s="386"/>
      <c r="T110" s="291" t="s">
        <v>261</v>
      </c>
      <c r="U110" s="272">
        <v>17</v>
      </c>
      <c r="V110" s="274">
        <v>8.809203026220333E-2</v>
      </c>
      <c r="W110" s="273">
        <v>17</v>
      </c>
      <c r="X110" s="273">
        <v>0</v>
      </c>
      <c r="Y110" s="273">
        <v>0</v>
      </c>
      <c r="Z110" s="273">
        <v>0</v>
      </c>
      <c r="AA110" s="386"/>
      <c r="AC110" s="293" t="s">
        <v>261</v>
      </c>
      <c r="AD110" s="454">
        <v>17</v>
      </c>
      <c r="AE110" s="453">
        <v>15</v>
      </c>
      <c r="AF110" s="283">
        <v>0.10570079627933197</v>
      </c>
      <c r="AG110" s="453">
        <v>2</v>
      </c>
      <c r="AH110" s="403">
        <v>3.9161934599569216E-2</v>
      </c>
      <c r="AJ110" s="384"/>
      <c r="AL110" s="384"/>
      <c r="AM110" s="384"/>
      <c r="AN110" s="384"/>
      <c r="AO110" s="395"/>
      <c r="AQ110" s="384"/>
      <c r="AR110" s="384"/>
      <c r="AS110" s="384"/>
    </row>
    <row r="111" spans="2:45">
      <c r="B111" s="291" t="s">
        <v>266</v>
      </c>
      <c r="C111" s="272">
        <v>114</v>
      </c>
      <c r="D111" s="274">
        <v>0.59073479117006944</v>
      </c>
      <c r="E111" s="273">
        <v>112</v>
      </c>
      <c r="F111" s="273">
        <v>2</v>
      </c>
      <c r="G111" s="273">
        <v>0</v>
      </c>
      <c r="H111" s="273">
        <v>0</v>
      </c>
      <c r="I111" s="386"/>
      <c r="J111" s="406"/>
      <c r="K111" s="293" t="s">
        <v>266</v>
      </c>
      <c r="L111" s="454">
        <v>114</v>
      </c>
      <c r="M111" s="453">
        <v>112</v>
      </c>
      <c r="N111" s="283">
        <v>98.245614035087712</v>
      </c>
      <c r="O111" s="453">
        <v>2</v>
      </c>
      <c r="P111" s="403">
        <v>1.7543859649122806</v>
      </c>
      <c r="Q111" s="386"/>
      <c r="T111" s="291" t="s">
        <v>262</v>
      </c>
      <c r="U111" s="272">
        <v>1020</v>
      </c>
      <c r="V111" s="274">
        <v>5.2855218157322001</v>
      </c>
      <c r="W111" s="273">
        <v>1012</v>
      </c>
      <c r="X111" s="273">
        <v>4</v>
      </c>
      <c r="Y111" s="273">
        <v>1</v>
      </c>
      <c r="Z111" s="273">
        <v>3</v>
      </c>
      <c r="AA111" s="386"/>
      <c r="AC111" s="293" t="s">
        <v>262</v>
      </c>
      <c r="AD111" s="454">
        <v>1020</v>
      </c>
      <c r="AE111" s="453">
        <v>1009</v>
      </c>
      <c r="AF111" s="283">
        <v>7.110140229723064</v>
      </c>
      <c r="AG111" s="453">
        <v>11</v>
      </c>
      <c r="AH111" s="403">
        <v>0.21539064029763069</v>
      </c>
      <c r="AJ111" s="384"/>
      <c r="AL111" s="384"/>
      <c r="AM111" s="384"/>
      <c r="AN111" s="384"/>
      <c r="AO111" s="395"/>
      <c r="AQ111" s="384"/>
      <c r="AR111" s="384"/>
      <c r="AS111" s="384"/>
    </row>
    <row r="112" spans="2:45" ht="24">
      <c r="B112" s="291" t="s">
        <v>267</v>
      </c>
      <c r="C112" s="272">
        <v>621</v>
      </c>
      <c r="D112" s="274">
        <v>3.2179500466369575</v>
      </c>
      <c r="E112" s="273">
        <v>617</v>
      </c>
      <c r="F112" s="273">
        <v>3</v>
      </c>
      <c r="G112" s="273">
        <v>0</v>
      </c>
      <c r="H112" s="273">
        <v>1</v>
      </c>
      <c r="I112" s="386"/>
      <c r="J112" s="406"/>
      <c r="K112" s="293" t="s">
        <v>267</v>
      </c>
      <c r="L112" s="454">
        <v>621</v>
      </c>
      <c r="M112" s="453">
        <v>616</v>
      </c>
      <c r="N112" s="283">
        <v>99.194847020933977</v>
      </c>
      <c r="O112" s="453">
        <v>5</v>
      </c>
      <c r="P112" s="403">
        <v>0.80515297906602246</v>
      </c>
      <c r="Q112" s="386"/>
      <c r="T112" s="291" t="s">
        <v>263</v>
      </c>
      <c r="U112" s="272">
        <v>57</v>
      </c>
      <c r="V112" s="274">
        <v>0.29536739558503472</v>
      </c>
      <c r="W112" s="273">
        <v>56</v>
      </c>
      <c r="X112" s="273">
        <v>1</v>
      </c>
      <c r="Y112" s="273">
        <v>0</v>
      </c>
      <c r="Z112" s="273">
        <v>0</v>
      </c>
      <c r="AA112" s="386"/>
      <c r="AC112" s="293" t="s">
        <v>263</v>
      </c>
      <c r="AD112" s="454">
        <v>57</v>
      </c>
      <c r="AE112" s="453">
        <v>57</v>
      </c>
      <c r="AF112" s="283">
        <v>0.40166302586146152</v>
      </c>
      <c r="AG112" s="453">
        <v>0</v>
      </c>
      <c r="AH112" s="403">
        <v>0</v>
      </c>
      <c r="AJ112" s="384"/>
      <c r="AL112" s="384"/>
      <c r="AM112" s="384"/>
      <c r="AN112" s="384"/>
      <c r="AO112" s="395"/>
      <c r="AQ112" s="384"/>
      <c r="AR112" s="384"/>
      <c r="AS112" s="384"/>
    </row>
    <row r="113" spans="2:45" ht="25.5" customHeight="1">
      <c r="B113" s="291" t="s">
        <v>268</v>
      </c>
      <c r="C113" s="272">
        <v>234</v>
      </c>
      <c r="D113" s="274">
        <v>1.2125608871385636</v>
      </c>
      <c r="E113" s="273">
        <v>233</v>
      </c>
      <c r="F113" s="273">
        <v>0</v>
      </c>
      <c r="G113" s="273">
        <v>0</v>
      </c>
      <c r="H113" s="273">
        <v>1</v>
      </c>
      <c r="I113" s="386"/>
      <c r="J113" s="406"/>
      <c r="K113" s="293" t="s">
        <v>268</v>
      </c>
      <c r="L113" s="454">
        <v>234</v>
      </c>
      <c r="M113" s="453">
        <v>232</v>
      </c>
      <c r="N113" s="283">
        <v>99.145299145299148</v>
      </c>
      <c r="O113" s="453">
        <v>2</v>
      </c>
      <c r="P113" s="403">
        <v>0.85470085470085477</v>
      </c>
      <c r="Q113" s="386"/>
      <c r="T113" s="291" t="s">
        <v>264</v>
      </c>
      <c r="U113" s="272">
        <v>36</v>
      </c>
      <c r="V113" s="274">
        <v>0.18654782879054824</v>
      </c>
      <c r="W113" s="273">
        <v>35</v>
      </c>
      <c r="X113" s="273">
        <v>1</v>
      </c>
      <c r="Y113" s="273">
        <v>0</v>
      </c>
      <c r="Z113" s="273">
        <v>0</v>
      </c>
      <c r="AA113" s="386"/>
      <c r="AC113" s="293" t="s">
        <v>264</v>
      </c>
      <c r="AD113" s="454">
        <v>36</v>
      </c>
      <c r="AE113" s="453">
        <v>36</v>
      </c>
      <c r="AF113" s="283">
        <v>0.25368191107039673</v>
      </c>
      <c r="AG113" s="453">
        <v>0</v>
      </c>
      <c r="AH113" s="403">
        <v>0</v>
      </c>
      <c r="AJ113" s="384"/>
      <c r="AL113" s="384"/>
      <c r="AM113" s="384"/>
      <c r="AN113" s="384"/>
      <c r="AO113" s="395"/>
      <c r="AQ113" s="384"/>
      <c r="AR113" s="384"/>
      <c r="AS113" s="384"/>
    </row>
    <row r="114" spans="2:45" ht="24">
      <c r="B114" s="291" t="s">
        <v>269</v>
      </c>
      <c r="C114" s="272">
        <v>483</v>
      </c>
      <c r="D114" s="274">
        <v>2.5028500362731889</v>
      </c>
      <c r="E114" s="273">
        <v>476</v>
      </c>
      <c r="F114" s="273">
        <v>6</v>
      </c>
      <c r="G114" s="273">
        <v>1</v>
      </c>
      <c r="H114" s="273">
        <v>0</v>
      </c>
      <c r="I114" s="386"/>
      <c r="J114" s="406"/>
      <c r="K114" s="293" t="s">
        <v>269</v>
      </c>
      <c r="L114" s="454">
        <v>483</v>
      </c>
      <c r="M114" s="453">
        <v>479</v>
      </c>
      <c r="N114" s="283">
        <v>99.171842650103514</v>
      </c>
      <c r="O114" s="453">
        <v>4</v>
      </c>
      <c r="P114" s="403">
        <v>0.82815734989648038</v>
      </c>
      <c r="Q114" s="386"/>
      <c r="T114" s="291" t="s">
        <v>265</v>
      </c>
      <c r="U114" s="272">
        <v>41</v>
      </c>
      <c r="V114" s="274">
        <v>0.21245724945590216</v>
      </c>
      <c r="W114" s="273">
        <v>41</v>
      </c>
      <c r="X114" s="273">
        <v>0</v>
      </c>
      <c r="Y114" s="273">
        <v>0</v>
      </c>
      <c r="Z114" s="273">
        <v>0</v>
      </c>
      <c r="AA114" s="386"/>
      <c r="AC114" s="293" t="s">
        <v>265</v>
      </c>
      <c r="AD114" s="454">
        <v>41</v>
      </c>
      <c r="AE114" s="453">
        <v>41</v>
      </c>
      <c r="AF114" s="283">
        <v>0.28891550983017406</v>
      </c>
      <c r="AG114" s="453">
        <v>0</v>
      </c>
      <c r="AH114" s="403">
        <v>0</v>
      </c>
      <c r="AJ114" s="384"/>
      <c r="AL114" s="384"/>
      <c r="AM114" s="384"/>
      <c r="AN114" s="384"/>
      <c r="AO114" s="395"/>
      <c r="AQ114" s="384"/>
      <c r="AR114" s="384"/>
      <c r="AS114" s="384"/>
    </row>
    <row r="115" spans="2:45">
      <c r="B115" s="291" t="s">
        <v>270</v>
      </c>
      <c r="C115" s="272">
        <v>54</v>
      </c>
      <c r="D115" s="274">
        <v>0.27982174318582237</v>
      </c>
      <c r="E115" s="273">
        <v>54</v>
      </c>
      <c r="F115" s="273">
        <v>0</v>
      </c>
      <c r="G115" s="273">
        <v>0</v>
      </c>
      <c r="H115" s="273">
        <v>0</v>
      </c>
      <c r="I115" s="386"/>
      <c r="J115" s="406"/>
      <c r="K115" s="293" t="s">
        <v>270</v>
      </c>
      <c r="L115" s="454">
        <v>54</v>
      </c>
      <c r="M115" s="453">
        <v>49</v>
      </c>
      <c r="N115" s="283">
        <v>90.740740740740748</v>
      </c>
      <c r="O115" s="453">
        <v>5</v>
      </c>
      <c r="P115" s="403">
        <v>9.2592592592592595</v>
      </c>
      <c r="Q115" s="386"/>
      <c r="T115" s="291" t="s">
        <v>266</v>
      </c>
      <c r="U115" s="272">
        <v>110</v>
      </c>
      <c r="V115" s="274">
        <v>0.57000725463778623</v>
      </c>
      <c r="W115" s="273">
        <v>108</v>
      </c>
      <c r="X115" s="273">
        <v>2</v>
      </c>
      <c r="Y115" s="273">
        <v>0</v>
      </c>
      <c r="Z115" s="273">
        <v>0</v>
      </c>
      <c r="AA115" s="386"/>
      <c r="AC115" s="293" t="s">
        <v>266</v>
      </c>
      <c r="AD115" s="454">
        <v>110</v>
      </c>
      <c r="AE115" s="453">
        <v>108</v>
      </c>
      <c r="AF115" s="283">
        <v>0.76104573321119018</v>
      </c>
      <c r="AG115" s="453">
        <v>2</v>
      </c>
      <c r="AH115" s="403">
        <v>3.9161934599569216E-2</v>
      </c>
      <c r="AJ115" s="384"/>
      <c r="AL115" s="384"/>
      <c r="AM115" s="384"/>
      <c r="AN115" s="384"/>
      <c r="AO115" s="395"/>
      <c r="AQ115" s="384"/>
      <c r="AR115" s="384"/>
      <c r="AS115" s="384"/>
    </row>
    <row r="116" spans="2:45" ht="24">
      <c r="B116" s="291" t="s">
        <v>271</v>
      </c>
      <c r="C116" s="272">
        <v>290</v>
      </c>
      <c r="D116" s="274">
        <v>1.5027463985905276</v>
      </c>
      <c r="E116" s="273">
        <v>287</v>
      </c>
      <c r="F116" s="273">
        <v>2</v>
      </c>
      <c r="G116" s="273">
        <v>0</v>
      </c>
      <c r="H116" s="273">
        <v>1</v>
      </c>
      <c r="I116" s="386"/>
      <c r="J116" s="406"/>
      <c r="K116" s="293" t="s">
        <v>271</v>
      </c>
      <c r="L116" s="454">
        <v>290</v>
      </c>
      <c r="M116" s="453">
        <v>286</v>
      </c>
      <c r="N116" s="283">
        <v>98.620689655172413</v>
      </c>
      <c r="O116" s="453">
        <v>4</v>
      </c>
      <c r="P116" s="403">
        <v>1.3793103448275863</v>
      </c>
      <c r="Q116" s="386"/>
      <c r="T116" s="291" t="s">
        <v>267</v>
      </c>
      <c r="U116" s="272">
        <v>599</v>
      </c>
      <c r="V116" s="274">
        <v>3.1039485957094</v>
      </c>
      <c r="W116" s="273">
        <v>597</v>
      </c>
      <c r="X116" s="273">
        <v>1</v>
      </c>
      <c r="Y116" s="273">
        <v>0</v>
      </c>
      <c r="Z116" s="273">
        <v>1</v>
      </c>
      <c r="AA116" s="386"/>
      <c r="AC116" s="293" t="s">
        <v>267</v>
      </c>
      <c r="AD116" s="454">
        <v>599</v>
      </c>
      <c r="AE116" s="453">
        <v>595</v>
      </c>
      <c r="AF116" s="283">
        <v>4.1927982524135015</v>
      </c>
      <c r="AG116" s="453">
        <v>4</v>
      </c>
      <c r="AH116" s="403">
        <v>7.8323869199138432E-2</v>
      </c>
      <c r="AJ116" s="384"/>
      <c r="AL116" s="384"/>
      <c r="AM116" s="384"/>
      <c r="AN116" s="384"/>
      <c r="AO116" s="395"/>
      <c r="AQ116" s="384"/>
      <c r="AR116" s="384"/>
      <c r="AS116" s="384"/>
    </row>
    <row r="117" spans="2:45" ht="24">
      <c r="B117" s="291" t="s">
        <v>272</v>
      </c>
      <c r="C117" s="272">
        <v>68</v>
      </c>
      <c r="D117" s="274">
        <v>0.35236812104881332</v>
      </c>
      <c r="E117" s="273">
        <v>67</v>
      </c>
      <c r="F117" s="273">
        <v>1</v>
      </c>
      <c r="G117" s="273">
        <v>0</v>
      </c>
      <c r="H117" s="273">
        <v>0</v>
      </c>
      <c r="I117" s="386"/>
      <c r="J117" s="406"/>
      <c r="K117" s="293" t="s">
        <v>272</v>
      </c>
      <c r="L117" s="454">
        <v>68</v>
      </c>
      <c r="M117" s="453">
        <v>65</v>
      </c>
      <c r="N117" s="283">
        <v>95.588235294117652</v>
      </c>
      <c r="O117" s="453">
        <v>3</v>
      </c>
      <c r="P117" s="403">
        <v>4.4117647058823533</v>
      </c>
      <c r="Q117" s="386"/>
      <c r="T117" s="291" t="s">
        <v>268</v>
      </c>
      <c r="U117" s="272">
        <v>227</v>
      </c>
      <c r="V117" s="274">
        <v>1.176287698207068</v>
      </c>
      <c r="W117" s="273">
        <v>226</v>
      </c>
      <c r="X117" s="273">
        <v>0</v>
      </c>
      <c r="Y117" s="273">
        <v>0</v>
      </c>
      <c r="Z117" s="273">
        <v>1</v>
      </c>
      <c r="AA117" s="386"/>
      <c r="AC117" s="293" t="s">
        <v>268</v>
      </c>
      <c r="AD117" s="454">
        <v>227</v>
      </c>
      <c r="AE117" s="453">
        <v>225</v>
      </c>
      <c r="AF117" s="283">
        <v>1.5855119441899794</v>
      </c>
      <c r="AG117" s="453">
        <v>2</v>
      </c>
      <c r="AH117" s="403">
        <v>3.9161934599569216E-2</v>
      </c>
      <c r="AJ117" s="384"/>
      <c r="AL117" s="384"/>
      <c r="AM117" s="384"/>
      <c r="AN117" s="384"/>
      <c r="AO117" s="395"/>
      <c r="AQ117" s="384"/>
      <c r="AR117" s="384"/>
      <c r="AS117" s="384"/>
    </row>
    <row r="118" spans="2:45" ht="24">
      <c r="B118" s="291" t="s">
        <v>273</v>
      </c>
      <c r="C118" s="272">
        <v>18</v>
      </c>
      <c r="D118" s="274">
        <v>9.3273914395274118E-2</v>
      </c>
      <c r="E118" s="273">
        <v>17</v>
      </c>
      <c r="F118" s="273">
        <v>1</v>
      </c>
      <c r="G118" s="273">
        <v>0</v>
      </c>
      <c r="H118" s="273">
        <v>0</v>
      </c>
      <c r="I118" s="386"/>
      <c r="J118" s="406"/>
      <c r="K118" s="293" t="s">
        <v>273</v>
      </c>
      <c r="L118" s="454">
        <v>18</v>
      </c>
      <c r="M118" s="453">
        <v>18</v>
      </c>
      <c r="N118" s="283">
        <v>100</v>
      </c>
      <c r="O118" s="453">
        <v>0</v>
      </c>
      <c r="P118" s="403">
        <v>0</v>
      </c>
      <c r="Q118" s="386"/>
      <c r="T118" s="291" t="s">
        <v>269</v>
      </c>
      <c r="U118" s="272">
        <v>479</v>
      </c>
      <c r="V118" s="274">
        <v>2.4821224997409059</v>
      </c>
      <c r="W118" s="273">
        <v>472</v>
      </c>
      <c r="X118" s="273">
        <v>6</v>
      </c>
      <c r="Y118" s="273">
        <v>1</v>
      </c>
      <c r="Z118" s="273">
        <v>0</v>
      </c>
      <c r="AA118" s="386"/>
      <c r="AC118" s="293" t="s">
        <v>269</v>
      </c>
      <c r="AD118" s="454">
        <v>479</v>
      </c>
      <c r="AE118" s="453">
        <v>476</v>
      </c>
      <c r="AF118" s="283">
        <v>3.3542386019308013</v>
      </c>
      <c r="AG118" s="453">
        <v>3</v>
      </c>
      <c r="AH118" s="403">
        <v>5.8742901899353828E-2</v>
      </c>
      <c r="AJ118" s="384"/>
      <c r="AL118" s="384"/>
      <c r="AM118" s="384"/>
      <c r="AN118" s="384"/>
      <c r="AO118" s="395"/>
      <c r="AQ118" s="384"/>
      <c r="AR118" s="384"/>
      <c r="AS118" s="384"/>
    </row>
    <row r="119" spans="2:45">
      <c r="B119" s="291" t="s">
        <v>274</v>
      </c>
      <c r="C119" s="272">
        <v>52</v>
      </c>
      <c r="D119" s="274">
        <v>0.26945797491968076</v>
      </c>
      <c r="E119" s="273">
        <v>52</v>
      </c>
      <c r="F119" s="273">
        <v>0</v>
      </c>
      <c r="G119" s="273">
        <v>0</v>
      </c>
      <c r="H119" s="273">
        <v>0</v>
      </c>
      <c r="I119" s="386"/>
      <c r="J119" s="406"/>
      <c r="K119" s="293" t="s">
        <v>274</v>
      </c>
      <c r="L119" s="454">
        <v>52</v>
      </c>
      <c r="M119" s="453">
        <v>43</v>
      </c>
      <c r="N119" s="283">
        <v>82.692307692307693</v>
      </c>
      <c r="O119" s="453">
        <v>9</v>
      </c>
      <c r="P119" s="403">
        <v>17.307692307692307</v>
      </c>
      <c r="Q119" s="386"/>
      <c r="T119" s="291" t="s">
        <v>270</v>
      </c>
      <c r="U119" s="272">
        <v>53</v>
      </c>
      <c r="V119" s="274">
        <v>0.27463985905275157</v>
      </c>
      <c r="W119" s="273">
        <v>53</v>
      </c>
      <c r="X119" s="273">
        <v>0</v>
      </c>
      <c r="Y119" s="273">
        <v>0</v>
      </c>
      <c r="Z119" s="273">
        <v>0</v>
      </c>
      <c r="AA119" s="386"/>
      <c r="AC119" s="293" t="s">
        <v>270</v>
      </c>
      <c r="AD119" s="454">
        <v>53</v>
      </c>
      <c r="AE119" s="453">
        <v>48</v>
      </c>
      <c r="AF119" s="283">
        <v>0.33824254809386234</v>
      </c>
      <c r="AG119" s="453">
        <v>5</v>
      </c>
      <c r="AH119" s="403">
        <v>9.7904836498923037E-2</v>
      </c>
      <c r="AJ119" s="384"/>
      <c r="AL119" s="384"/>
      <c r="AM119" s="384"/>
      <c r="AN119" s="384"/>
      <c r="AO119" s="395"/>
      <c r="AQ119" s="384"/>
      <c r="AR119" s="384"/>
      <c r="AS119" s="384"/>
    </row>
    <row r="120" spans="2:45" ht="15" customHeight="1">
      <c r="B120" s="291" t="s">
        <v>275</v>
      </c>
      <c r="C120" s="272">
        <v>46</v>
      </c>
      <c r="D120" s="274">
        <v>0.23836667012125612</v>
      </c>
      <c r="E120" s="273">
        <v>45</v>
      </c>
      <c r="F120" s="273">
        <v>0</v>
      </c>
      <c r="G120" s="273">
        <v>1</v>
      </c>
      <c r="H120" s="273">
        <v>0</v>
      </c>
      <c r="I120" s="386"/>
      <c r="J120" s="406"/>
      <c r="K120" s="293" t="s">
        <v>275</v>
      </c>
      <c r="L120" s="454">
        <v>46</v>
      </c>
      <c r="M120" s="453">
        <v>41</v>
      </c>
      <c r="N120" s="283">
        <v>89.130434782608688</v>
      </c>
      <c r="O120" s="453">
        <v>5</v>
      </c>
      <c r="P120" s="403">
        <v>10.869565217391305</v>
      </c>
      <c r="Q120" s="386"/>
      <c r="T120" s="291" t="s">
        <v>271</v>
      </c>
      <c r="U120" s="272">
        <v>291</v>
      </c>
      <c r="V120" s="274">
        <v>1.5079282827235982</v>
      </c>
      <c r="W120" s="273">
        <v>288</v>
      </c>
      <c r="X120" s="273">
        <v>2</v>
      </c>
      <c r="Y120" s="273">
        <v>0</v>
      </c>
      <c r="Z120" s="273">
        <v>1</v>
      </c>
      <c r="AA120" s="386"/>
      <c r="AC120" s="293" t="s">
        <v>271</v>
      </c>
      <c r="AD120" s="454">
        <v>291</v>
      </c>
      <c r="AE120" s="453">
        <v>287</v>
      </c>
      <c r="AF120" s="283">
        <v>2.0224085688112186</v>
      </c>
      <c r="AG120" s="453">
        <v>4</v>
      </c>
      <c r="AH120" s="403">
        <v>7.8323869199138432E-2</v>
      </c>
      <c r="AJ120" s="384"/>
      <c r="AL120" s="384"/>
      <c r="AM120" s="384"/>
      <c r="AN120" s="384"/>
      <c r="AO120" s="395"/>
      <c r="AQ120" s="384"/>
      <c r="AR120" s="384"/>
      <c r="AS120" s="384"/>
    </row>
    <row r="121" spans="2:45" ht="14.25" customHeight="1">
      <c r="B121" s="291" t="s">
        <v>276</v>
      </c>
      <c r="C121" s="272">
        <v>639</v>
      </c>
      <c r="D121" s="274">
        <v>3.3112239610322316</v>
      </c>
      <c r="E121" s="273">
        <v>637</v>
      </c>
      <c r="F121" s="273">
        <v>1</v>
      </c>
      <c r="G121" s="273">
        <v>0</v>
      </c>
      <c r="H121" s="273">
        <v>1</v>
      </c>
      <c r="I121" s="386"/>
      <c r="J121" s="406"/>
      <c r="K121" s="293" t="s">
        <v>276</v>
      </c>
      <c r="L121" s="454">
        <v>639</v>
      </c>
      <c r="M121" s="453">
        <v>414</v>
      </c>
      <c r="N121" s="283">
        <v>64.788732394366207</v>
      </c>
      <c r="O121" s="453">
        <v>225</v>
      </c>
      <c r="P121" s="403">
        <v>35.2112676056338</v>
      </c>
      <c r="Q121" s="386"/>
      <c r="T121" s="291" t="s">
        <v>272</v>
      </c>
      <c r="U121" s="272">
        <v>70</v>
      </c>
      <c r="V121" s="274">
        <v>0.36273188931495493</v>
      </c>
      <c r="W121" s="273">
        <v>69</v>
      </c>
      <c r="X121" s="273">
        <v>1</v>
      </c>
      <c r="Y121" s="273">
        <v>0</v>
      </c>
      <c r="Z121" s="273">
        <v>0</v>
      </c>
      <c r="AA121" s="386"/>
      <c r="AC121" s="293" t="s">
        <v>272</v>
      </c>
      <c r="AD121" s="454">
        <v>70</v>
      </c>
      <c r="AE121" s="453">
        <v>67</v>
      </c>
      <c r="AF121" s="283">
        <v>0.47213022338101612</v>
      </c>
      <c r="AG121" s="453">
        <v>3</v>
      </c>
      <c r="AH121" s="403">
        <v>5.8742901899353828E-2</v>
      </c>
      <c r="AJ121" s="384"/>
      <c r="AL121" s="384"/>
      <c r="AM121" s="384"/>
      <c r="AN121" s="384"/>
      <c r="AO121" s="395"/>
      <c r="AQ121" s="384"/>
      <c r="AR121" s="384"/>
      <c r="AS121" s="384"/>
    </row>
    <row r="122" spans="2:45" ht="24">
      <c r="B122" s="291" t="s">
        <v>277</v>
      </c>
      <c r="C122" s="272">
        <v>116</v>
      </c>
      <c r="D122" s="274">
        <v>0.60109855943621093</v>
      </c>
      <c r="E122" s="273">
        <v>116</v>
      </c>
      <c r="F122" s="273">
        <v>0</v>
      </c>
      <c r="G122" s="273">
        <v>0</v>
      </c>
      <c r="H122" s="273">
        <v>0</v>
      </c>
      <c r="I122" s="386"/>
      <c r="J122" s="406"/>
      <c r="K122" s="293" t="s">
        <v>277</v>
      </c>
      <c r="L122" s="454">
        <v>116</v>
      </c>
      <c r="M122" s="453">
        <v>103</v>
      </c>
      <c r="N122" s="283">
        <v>88.793103448275872</v>
      </c>
      <c r="O122" s="453">
        <v>13</v>
      </c>
      <c r="P122" s="403">
        <v>11.206896551724139</v>
      </c>
      <c r="Q122" s="386"/>
      <c r="T122" s="291" t="s">
        <v>273</v>
      </c>
      <c r="U122" s="272">
        <v>18</v>
      </c>
      <c r="V122" s="274">
        <v>9.3273914395274118E-2</v>
      </c>
      <c r="W122" s="273">
        <v>17</v>
      </c>
      <c r="X122" s="273">
        <v>1</v>
      </c>
      <c r="Y122" s="273">
        <v>0</v>
      </c>
      <c r="Z122" s="273">
        <v>0</v>
      </c>
      <c r="AA122" s="386"/>
      <c r="AC122" s="293" t="s">
        <v>273</v>
      </c>
      <c r="AD122" s="454">
        <v>18</v>
      </c>
      <c r="AE122" s="453">
        <v>18</v>
      </c>
      <c r="AF122" s="283">
        <v>0.12684095553519836</v>
      </c>
      <c r="AG122" s="453">
        <v>0</v>
      </c>
      <c r="AH122" s="403">
        <v>0</v>
      </c>
      <c r="AJ122" s="384"/>
      <c r="AL122" s="384"/>
      <c r="AM122" s="384"/>
      <c r="AN122" s="384"/>
      <c r="AO122" s="395"/>
      <c r="AQ122" s="384"/>
      <c r="AR122" s="384"/>
      <c r="AS122" s="384"/>
    </row>
    <row r="123" spans="2:45" ht="36">
      <c r="B123" s="291" t="s">
        <v>278</v>
      </c>
      <c r="C123" s="272">
        <v>19</v>
      </c>
      <c r="D123" s="274">
        <v>9.8455798528344907E-2</v>
      </c>
      <c r="E123" s="273">
        <v>19</v>
      </c>
      <c r="F123" s="273">
        <v>0</v>
      </c>
      <c r="G123" s="273">
        <v>0</v>
      </c>
      <c r="H123" s="273">
        <v>0</v>
      </c>
      <c r="I123" s="386"/>
      <c r="J123" s="406"/>
      <c r="K123" s="293" t="s">
        <v>278</v>
      </c>
      <c r="L123" s="454">
        <v>19</v>
      </c>
      <c r="M123" s="453">
        <v>17</v>
      </c>
      <c r="N123" s="283">
        <v>89.473684210526315</v>
      </c>
      <c r="O123" s="453">
        <v>2</v>
      </c>
      <c r="P123" s="403">
        <v>10.526315789473683</v>
      </c>
      <c r="Q123" s="386"/>
      <c r="T123" s="291" t="s">
        <v>274</v>
      </c>
      <c r="U123" s="272">
        <v>56</v>
      </c>
      <c r="V123" s="274">
        <v>0.29018551145196397</v>
      </c>
      <c r="W123" s="273">
        <v>56</v>
      </c>
      <c r="X123" s="273">
        <v>0</v>
      </c>
      <c r="Y123" s="273">
        <v>0</v>
      </c>
      <c r="Z123" s="273">
        <v>0</v>
      </c>
      <c r="AA123" s="386"/>
      <c r="AC123" s="293" t="s">
        <v>274</v>
      </c>
      <c r="AD123" s="454">
        <v>56</v>
      </c>
      <c r="AE123" s="453">
        <v>47</v>
      </c>
      <c r="AF123" s="283">
        <v>0.33119582834190686</v>
      </c>
      <c r="AG123" s="453">
        <v>9</v>
      </c>
      <c r="AH123" s="403">
        <v>0.17622870569806148</v>
      </c>
      <c r="AJ123" s="384"/>
      <c r="AL123" s="384"/>
      <c r="AM123" s="384"/>
      <c r="AN123" s="384"/>
      <c r="AO123" s="395"/>
      <c r="AQ123" s="384"/>
      <c r="AR123" s="384"/>
      <c r="AS123" s="384"/>
    </row>
    <row r="124" spans="2:45" ht="24">
      <c r="B124" s="291" t="s">
        <v>279</v>
      </c>
      <c r="C124" s="272">
        <v>76</v>
      </c>
      <c r="D124" s="274">
        <v>0.39382319411337963</v>
      </c>
      <c r="E124" s="273">
        <v>76</v>
      </c>
      <c r="F124" s="273">
        <v>0</v>
      </c>
      <c r="G124" s="273">
        <v>0</v>
      </c>
      <c r="H124" s="273">
        <v>0</v>
      </c>
      <c r="I124" s="386"/>
      <c r="J124" s="406"/>
      <c r="K124" s="293" t="s">
        <v>279</v>
      </c>
      <c r="L124" s="454">
        <v>76</v>
      </c>
      <c r="M124" s="453">
        <v>75</v>
      </c>
      <c r="N124" s="283">
        <v>98.68421052631578</v>
      </c>
      <c r="O124" s="453">
        <v>1</v>
      </c>
      <c r="P124" s="403">
        <v>1.3157894736842104</v>
      </c>
      <c r="Q124" s="386"/>
      <c r="T124" s="291" t="s">
        <v>275</v>
      </c>
      <c r="U124" s="272">
        <v>53</v>
      </c>
      <c r="V124" s="274">
        <v>0.27463985905275157</v>
      </c>
      <c r="W124" s="273">
        <v>52</v>
      </c>
      <c r="X124" s="273">
        <v>0</v>
      </c>
      <c r="Y124" s="273">
        <v>1</v>
      </c>
      <c r="Z124" s="273">
        <v>0</v>
      </c>
      <c r="AA124" s="386"/>
      <c r="AC124" s="293" t="s">
        <v>275</v>
      </c>
      <c r="AD124" s="454">
        <v>53</v>
      </c>
      <c r="AE124" s="453">
        <v>46</v>
      </c>
      <c r="AF124" s="283">
        <v>0.32414910858995138</v>
      </c>
      <c r="AG124" s="453">
        <v>7</v>
      </c>
      <c r="AH124" s="403">
        <v>0.13706677109849227</v>
      </c>
      <c r="AJ124" s="384"/>
      <c r="AL124" s="384"/>
      <c r="AM124" s="384"/>
      <c r="AN124" s="384"/>
      <c r="AO124" s="395"/>
      <c r="AQ124" s="384"/>
      <c r="AR124" s="384"/>
      <c r="AS124" s="384"/>
    </row>
    <row r="125" spans="2:45" ht="24">
      <c r="B125" s="291" t="s">
        <v>280</v>
      </c>
      <c r="C125" s="272">
        <v>204</v>
      </c>
      <c r="D125" s="274">
        <v>1.0571043631464401</v>
      </c>
      <c r="E125" s="273">
        <v>203</v>
      </c>
      <c r="F125" s="273">
        <v>1</v>
      </c>
      <c r="G125" s="273">
        <v>0</v>
      </c>
      <c r="H125" s="273">
        <v>0</v>
      </c>
      <c r="I125" s="386"/>
      <c r="J125" s="406"/>
      <c r="K125" s="293" t="s">
        <v>280</v>
      </c>
      <c r="L125" s="454">
        <v>204</v>
      </c>
      <c r="M125" s="453">
        <v>191</v>
      </c>
      <c r="N125" s="283">
        <v>93.627450980392155</v>
      </c>
      <c r="O125" s="453">
        <v>13</v>
      </c>
      <c r="P125" s="403">
        <v>6.3725490196078427</v>
      </c>
      <c r="Q125" s="386"/>
      <c r="T125" s="291" t="s">
        <v>276</v>
      </c>
      <c r="U125" s="272">
        <v>762</v>
      </c>
      <c r="V125" s="274">
        <v>3.948595709399938</v>
      </c>
      <c r="W125" s="273">
        <v>760</v>
      </c>
      <c r="X125" s="273">
        <v>1</v>
      </c>
      <c r="Y125" s="273">
        <v>0</v>
      </c>
      <c r="Z125" s="273">
        <v>1</v>
      </c>
      <c r="AA125" s="386"/>
      <c r="AC125" s="293" t="s">
        <v>276</v>
      </c>
      <c r="AD125" s="454">
        <v>762</v>
      </c>
      <c r="AE125" s="453">
        <v>494</v>
      </c>
      <c r="AF125" s="283">
        <v>3.4810795574659998</v>
      </c>
      <c r="AG125" s="453">
        <v>268</v>
      </c>
      <c r="AH125" s="403">
        <v>5.2476992363422754</v>
      </c>
      <c r="AJ125" s="384"/>
      <c r="AL125" s="384"/>
      <c r="AM125" s="384"/>
      <c r="AN125" s="384"/>
      <c r="AO125" s="395"/>
      <c r="AQ125" s="384"/>
      <c r="AR125" s="384"/>
      <c r="AS125" s="384"/>
    </row>
    <row r="126" spans="2:45" ht="24">
      <c r="B126" s="291" t="s">
        <v>281</v>
      </c>
      <c r="C126" s="272">
        <v>46</v>
      </c>
      <c r="D126" s="274">
        <v>0.23836667012125612</v>
      </c>
      <c r="E126" s="273">
        <v>45</v>
      </c>
      <c r="F126" s="273">
        <v>1</v>
      </c>
      <c r="G126" s="273">
        <v>0</v>
      </c>
      <c r="H126" s="273">
        <v>0</v>
      </c>
      <c r="I126" s="386"/>
      <c r="J126" s="406"/>
      <c r="K126" s="293" t="s">
        <v>281</v>
      </c>
      <c r="L126" s="454">
        <v>46</v>
      </c>
      <c r="M126" s="453">
        <v>37</v>
      </c>
      <c r="N126" s="283">
        <v>80.434782608695656</v>
      </c>
      <c r="O126" s="453">
        <v>9</v>
      </c>
      <c r="P126" s="403">
        <v>19.565217391304348</v>
      </c>
      <c r="Q126" s="386"/>
      <c r="T126" s="291" t="s">
        <v>277</v>
      </c>
      <c r="U126" s="272">
        <v>127</v>
      </c>
      <c r="V126" s="274">
        <v>0.65809928489998959</v>
      </c>
      <c r="W126" s="273">
        <v>127</v>
      </c>
      <c r="X126" s="273">
        <v>0</v>
      </c>
      <c r="Y126" s="273">
        <v>0</v>
      </c>
      <c r="Z126" s="273">
        <v>0</v>
      </c>
      <c r="AA126" s="386"/>
      <c r="AC126" s="293" t="s">
        <v>277</v>
      </c>
      <c r="AD126" s="454">
        <v>127</v>
      </c>
      <c r="AE126" s="453">
        <v>112</v>
      </c>
      <c r="AF126" s="283">
        <v>0.78923261221901209</v>
      </c>
      <c r="AG126" s="453">
        <v>15</v>
      </c>
      <c r="AH126" s="403">
        <v>0.29371450949676914</v>
      </c>
      <c r="AJ126" s="384"/>
      <c r="AL126" s="384"/>
      <c r="AM126" s="384"/>
      <c r="AN126" s="384"/>
      <c r="AO126" s="395"/>
      <c r="AQ126" s="384"/>
      <c r="AR126" s="384"/>
      <c r="AS126" s="384"/>
    </row>
    <row r="127" spans="2:45" ht="36">
      <c r="B127" s="291" t="s">
        <v>282</v>
      </c>
      <c r="C127" s="272">
        <v>403</v>
      </c>
      <c r="D127" s="274">
        <v>2.0882993056275261</v>
      </c>
      <c r="E127" s="273">
        <v>402</v>
      </c>
      <c r="F127" s="273">
        <v>1</v>
      </c>
      <c r="G127" s="273">
        <v>0</v>
      </c>
      <c r="H127" s="273">
        <v>0</v>
      </c>
      <c r="I127" s="386"/>
      <c r="J127" s="406"/>
      <c r="K127" s="293" t="s">
        <v>282</v>
      </c>
      <c r="L127" s="454">
        <v>403</v>
      </c>
      <c r="M127" s="453">
        <v>167</v>
      </c>
      <c r="N127" s="283">
        <v>41.439205955334991</v>
      </c>
      <c r="O127" s="453">
        <v>236</v>
      </c>
      <c r="P127" s="403">
        <v>58.560794044665009</v>
      </c>
      <c r="Q127" s="386"/>
      <c r="T127" s="291" t="s">
        <v>278</v>
      </c>
      <c r="U127" s="272">
        <v>19</v>
      </c>
      <c r="V127" s="274">
        <v>9.8455798528344907E-2</v>
      </c>
      <c r="W127" s="273">
        <v>19</v>
      </c>
      <c r="X127" s="273">
        <v>0</v>
      </c>
      <c r="Y127" s="273">
        <v>0</v>
      </c>
      <c r="Z127" s="273">
        <v>0</v>
      </c>
      <c r="AA127" s="386"/>
      <c r="AC127" s="293" t="s">
        <v>278</v>
      </c>
      <c r="AD127" s="454">
        <v>19</v>
      </c>
      <c r="AE127" s="453">
        <v>17</v>
      </c>
      <c r="AF127" s="283">
        <v>0.11979423578324291</v>
      </c>
      <c r="AG127" s="453">
        <v>2</v>
      </c>
      <c r="AH127" s="403">
        <v>3.9161934599569216E-2</v>
      </c>
      <c r="AJ127" s="384"/>
      <c r="AL127" s="384"/>
      <c r="AM127" s="384"/>
      <c r="AN127" s="384"/>
      <c r="AO127" s="395"/>
      <c r="AQ127" s="384"/>
      <c r="AR127" s="384"/>
      <c r="AS127" s="384"/>
    </row>
    <row r="128" spans="2:45" ht="26.25" customHeight="1">
      <c r="B128" s="291" t="s">
        <v>283</v>
      </c>
      <c r="C128" s="272">
        <v>112</v>
      </c>
      <c r="D128" s="274">
        <v>0.58037102290392795</v>
      </c>
      <c r="E128" s="273">
        <v>112</v>
      </c>
      <c r="F128" s="273">
        <v>0</v>
      </c>
      <c r="G128" s="273">
        <v>0</v>
      </c>
      <c r="H128" s="273">
        <v>0</v>
      </c>
      <c r="I128" s="386"/>
      <c r="J128" s="406"/>
      <c r="K128" s="293" t="s">
        <v>283</v>
      </c>
      <c r="L128" s="454">
        <v>112</v>
      </c>
      <c r="M128" s="453">
        <v>49</v>
      </c>
      <c r="N128" s="283">
        <v>43.75</v>
      </c>
      <c r="O128" s="453">
        <v>63</v>
      </c>
      <c r="P128" s="403">
        <v>56.25</v>
      </c>
      <c r="Q128" s="386"/>
      <c r="T128" s="291" t="s">
        <v>279</v>
      </c>
      <c r="U128" s="272">
        <v>76</v>
      </c>
      <c r="V128" s="274">
        <v>0.39382319411337963</v>
      </c>
      <c r="W128" s="273">
        <v>76</v>
      </c>
      <c r="X128" s="273">
        <v>0</v>
      </c>
      <c r="Y128" s="273">
        <v>0</v>
      </c>
      <c r="Z128" s="273">
        <v>0</v>
      </c>
      <c r="AA128" s="386"/>
      <c r="AC128" s="293" t="s">
        <v>279</v>
      </c>
      <c r="AD128" s="454">
        <v>76</v>
      </c>
      <c r="AE128" s="453">
        <v>75</v>
      </c>
      <c r="AF128" s="283">
        <v>0.52850398139665977</v>
      </c>
      <c r="AG128" s="453">
        <v>1</v>
      </c>
      <c r="AH128" s="403">
        <v>1.9580967299784608E-2</v>
      </c>
      <c r="AJ128" s="384"/>
      <c r="AL128" s="384"/>
      <c r="AM128" s="384"/>
      <c r="AN128" s="384"/>
      <c r="AO128" s="395"/>
      <c r="AQ128" s="384"/>
      <c r="AR128" s="384"/>
      <c r="AS128" s="384"/>
    </row>
    <row r="129" spans="2:45" ht="36">
      <c r="B129" s="291" t="s">
        <v>284</v>
      </c>
      <c r="C129" s="272">
        <v>32</v>
      </c>
      <c r="D129" s="274">
        <v>0.16582029225826511</v>
      </c>
      <c r="E129" s="273">
        <v>32</v>
      </c>
      <c r="F129" s="273">
        <v>0</v>
      </c>
      <c r="G129" s="273">
        <v>0</v>
      </c>
      <c r="H129" s="273">
        <v>0</v>
      </c>
      <c r="I129" s="386"/>
      <c r="J129" s="406"/>
      <c r="K129" s="293" t="s">
        <v>284</v>
      </c>
      <c r="L129" s="454">
        <v>32</v>
      </c>
      <c r="M129" s="453">
        <v>18</v>
      </c>
      <c r="N129" s="283">
        <v>56.25</v>
      </c>
      <c r="O129" s="453">
        <v>14</v>
      </c>
      <c r="P129" s="403">
        <v>43.75</v>
      </c>
      <c r="Q129" s="386"/>
      <c r="T129" s="291" t="s">
        <v>280</v>
      </c>
      <c r="U129" s="272">
        <v>214</v>
      </c>
      <c r="V129" s="274">
        <v>1.108923204477148</v>
      </c>
      <c r="W129" s="273">
        <v>213</v>
      </c>
      <c r="X129" s="273">
        <v>1</v>
      </c>
      <c r="Y129" s="273">
        <v>0</v>
      </c>
      <c r="Z129" s="273">
        <v>0</v>
      </c>
      <c r="AA129" s="386"/>
      <c r="AC129" s="293" t="s">
        <v>280</v>
      </c>
      <c r="AD129" s="454">
        <v>214</v>
      </c>
      <c r="AE129" s="453">
        <v>198</v>
      </c>
      <c r="AF129" s="283">
        <v>1.395250510887182</v>
      </c>
      <c r="AG129" s="453">
        <v>16</v>
      </c>
      <c r="AH129" s="403">
        <v>0.31329547679655373</v>
      </c>
      <c r="AJ129" s="384"/>
      <c r="AL129" s="384"/>
      <c r="AM129" s="384"/>
      <c r="AN129" s="384"/>
      <c r="AO129" s="395"/>
      <c r="AQ129" s="384"/>
      <c r="AR129" s="384"/>
      <c r="AS129" s="384"/>
    </row>
    <row r="130" spans="2:45" ht="48">
      <c r="B130" s="291" t="s">
        <v>285</v>
      </c>
      <c r="C130" s="272">
        <v>13</v>
      </c>
      <c r="D130" s="274">
        <v>6.7364493729920191E-2</v>
      </c>
      <c r="E130" s="273">
        <v>13</v>
      </c>
      <c r="F130" s="273">
        <v>0</v>
      </c>
      <c r="G130" s="273">
        <v>0</v>
      </c>
      <c r="H130" s="273">
        <v>0</v>
      </c>
      <c r="I130" s="386"/>
      <c r="J130" s="406"/>
      <c r="K130" s="293" t="s">
        <v>285</v>
      </c>
      <c r="L130" s="454">
        <v>13</v>
      </c>
      <c r="M130" s="453">
        <v>10</v>
      </c>
      <c r="N130" s="283">
        <v>76.923076923076934</v>
      </c>
      <c r="O130" s="453">
        <v>3</v>
      </c>
      <c r="P130" s="403">
        <v>23.076923076923077</v>
      </c>
      <c r="Q130" s="386"/>
      <c r="T130" s="291" t="s">
        <v>281</v>
      </c>
      <c r="U130" s="272">
        <v>49</v>
      </c>
      <c r="V130" s="274">
        <v>0.25391232252046841</v>
      </c>
      <c r="W130" s="273">
        <v>48</v>
      </c>
      <c r="X130" s="273">
        <v>1</v>
      </c>
      <c r="Y130" s="273">
        <v>0</v>
      </c>
      <c r="Z130" s="273">
        <v>0</v>
      </c>
      <c r="AA130" s="386"/>
      <c r="AC130" s="293" t="s">
        <v>281</v>
      </c>
      <c r="AD130" s="454">
        <v>49</v>
      </c>
      <c r="AE130" s="453">
        <v>40</v>
      </c>
      <c r="AF130" s="283">
        <v>0.28186879007821863</v>
      </c>
      <c r="AG130" s="453">
        <v>9</v>
      </c>
      <c r="AH130" s="403">
        <v>0.17622870569806148</v>
      </c>
      <c r="AJ130" s="384"/>
      <c r="AL130" s="384"/>
      <c r="AM130" s="384"/>
      <c r="AN130" s="384"/>
      <c r="AO130" s="395"/>
      <c r="AQ130" s="384"/>
      <c r="AR130" s="384"/>
      <c r="AS130" s="384"/>
    </row>
    <row r="131" spans="2:45" ht="36">
      <c r="B131" s="291" t="s">
        <v>286</v>
      </c>
      <c r="C131" s="272">
        <v>107</v>
      </c>
      <c r="D131" s="274">
        <v>0.55446160223857399</v>
      </c>
      <c r="E131" s="273">
        <v>107</v>
      </c>
      <c r="F131" s="273">
        <v>0</v>
      </c>
      <c r="G131" s="273">
        <v>0</v>
      </c>
      <c r="H131" s="273">
        <v>0</v>
      </c>
      <c r="I131" s="386"/>
      <c r="J131" s="406"/>
      <c r="K131" s="293" t="s">
        <v>286</v>
      </c>
      <c r="L131" s="454">
        <v>107</v>
      </c>
      <c r="M131" s="453">
        <v>75</v>
      </c>
      <c r="N131" s="283">
        <v>70.09345794392523</v>
      </c>
      <c r="O131" s="453">
        <v>32</v>
      </c>
      <c r="P131" s="403">
        <v>29.906542056074763</v>
      </c>
      <c r="Q131" s="386"/>
      <c r="T131" s="291" t="s">
        <v>282</v>
      </c>
      <c r="U131" s="272">
        <v>411</v>
      </c>
      <c r="V131" s="274">
        <v>2.1297543786920925</v>
      </c>
      <c r="W131" s="273">
        <v>410</v>
      </c>
      <c r="X131" s="273">
        <v>1</v>
      </c>
      <c r="Y131" s="273">
        <v>0</v>
      </c>
      <c r="Z131" s="273">
        <v>0</v>
      </c>
      <c r="AA131" s="386"/>
      <c r="AC131" s="293" t="s">
        <v>282</v>
      </c>
      <c r="AD131" s="454">
        <v>411</v>
      </c>
      <c r="AE131" s="453">
        <v>174</v>
      </c>
      <c r="AF131" s="283">
        <v>1.2261292368402508</v>
      </c>
      <c r="AG131" s="453">
        <v>237</v>
      </c>
      <c r="AH131" s="403">
        <v>4.6406892500489523</v>
      </c>
      <c r="AJ131" s="384"/>
      <c r="AL131" s="384"/>
      <c r="AM131" s="384"/>
      <c r="AN131" s="384"/>
      <c r="AO131" s="395"/>
      <c r="AQ131" s="384"/>
      <c r="AR131" s="384"/>
      <c r="AS131" s="384"/>
    </row>
    <row r="132" spans="2:45" ht="36">
      <c r="B132" s="291" t="s">
        <v>287</v>
      </c>
      <c r="C132" s="272">
        <v>17</v>
      </c>
      <c r="D132" s="274">
        <v>8.809203026220333E-2</v>
      </c>
      <c r="E132" s="273">
        <v>17</v>
      </c>
      <c r="F132" s="273">
        <v>0</v>
      </c>
      <c r="G132" s="273">
        <v>0</v>
      </c>
      <c r="H132" s="273">
        <v>0</v>
      </c>
      <c r="I132" s="386"/>
      <c r="J132" s="406"/>
      <c r="K132" s="293" t="s">
        <v>287</v>
      </c>
      <c r="L132" s="454">
        <v>17</v>
      </c>
      <c r="M132" s="453">
        <v>8</v>
      </c>
      <c r="N132" s="283">
        <v>47.058823529411761</v>
      </c>
      <c r="O132" s="453">
        <v>9</v>
      </c>
      <c r="P132" s="403">
        <v>52.941176470588239</v>
      </c>
      <c r="Q132" s="386"/>
      <c r="T132" s="291" t="s">
        <v>283</v>
      </c>
      <c r="U132" s="272">
        <v>120</v>
      </c>
      <c r="V132" s="274">
        <v>0.62182609596849414</v>
      </c>
      <c r="W132" s="273">
        <v>120</v>
      </c>
      <c r="X132" s="273">
        <v>0</v>
      </c>
      <c r="Y132" s="273">
        <v>0</v>
      </c>
      <c r="Z132" s="273">
        <v>0</v>
      </c>
      <c r="AA132" s="386"/>
      <c r="AC132" s="293" t="s">
        <v>283</v>
      </c>
      <c r="AD132" s="454">
        <v>120</v>
      </c>
      <c r="AE132" s="453">
        <v>56</v>
      </c>
      <c r="AF132" s="283">
        <v>0.39461630610950604</v>
      </c>
      <c r="AG132" s="453">
        <v>64</v>
      </c>
      <c r="AH132" s="403">
        <v>1.2531819071862149</v>
      </c>
      <c r="AJ132" s="384"/>
      <c r="AL132" s="384"/>
      <c r="AM132" s="384"/>
      <c r="AN132" s="384"/>
      <c r="AO132" s="395"/>
      <c r="AQ132" s="384"/>
      <c r="AR132" s="384"/>
      <c r="AS132" s="384"/>
    </row>
    <row r="133" spans="2:45" ht="36">
      <c r="B133" s="291" t="s">
        <v>288</v>
      </c>
      <c r="C133" s="272">
        <v>105</v>
      </c>
      <c r="D133" s="274">
        <v>0.54409783397243239</v>
      </c>
      <c r="E133" s="273">
        <v>104</v>
      </c>
      <c r="F133" s="273">
        <v>1</v>
      </c>
      <c r="G133" s="273">
        <v>0</v>
      </c>
      <c r="H133" s="273">
        <v>0</v>
      </c>
      <c r="I133" s="386"/>
      <c r="J133" s="406"/>
      <c r="K133" s="293" t="s">
        <v>288</v>
      </c>
      <c r="L133" s="454">
        <v>105</v>
      </c>
      <c r="M133" s="453">
        <v>41</v>
      </c>
      <c r="N133" s="283">
        <v>39.047619047619051</v>
      </c>
      <c r="O133" s="453">
        <v>64</v>
      </c>
      <c r="P133" s="403">
        <v>60.952380952380956</v>
      </c>
      <c r="Q133" s="386"/>
      <c r="T133" s="291" t="s">
        <v>284</v>
      </c>
      <c r="U133" s="272">
        <v>32</v>
      </c>
      <c r="V133" s="274">
        <v>0.16582029225826511</v>
      </c>
      <c r="W133" s="273">
        <v>32</v>
      </c>
      <c r="X133" s="273">
        <v>0</v>
      </c>
      <c r="Y133" s="273">
        <v>0</v>
      </c>
      <c r="Z133" s="273">
        <v>0</v>
      </c>
      <c r="AA133" s="386"/>
      <c r="AC133" s="293" t="s">
        <v>284</v>
      </c>
      <c r="AD133" s="454">
        <v>32</v>
      </c>
      <c r="AE133" s="453">
        <v>18</v>
      </c>
      <c r="AF133" s="283">
        <v>0.12684095553519836</v>
      </c>
      <c r="AG133" s="453">
        <v>14</v>
      </c>
      <c r="AH133" s="403">
        <v>0.27413354219698455</v>
      </c>
      <c r="AJ133" s="384"/>
      <c r="AL133" s="384"/>
      <c r="AM133" s="384"/>
      <c r="AN133" s="384"/>
      <c r="AO133" s="395"/>
      <c r="AQ133" s="384"/>
      <c r="AR133" s="384"/>
      <c r="AS133" s="384"/>
    </row>
    <row r="134" spans="2:45" ht="48">
      <c r="B134" s="291" t="s">
        <v>289</v>
      </c>
      <c r="C134" s="272">
        <v>18</v>
      </c>
      <c r="D134" s="274">
        <v>9.3273914395274118E-2</v>
      </c>
      <c r="E134" s="273">
        <v>18</v>
      </c>
      <c r="F134" s="273">
        <v>0</v>
      </c>
      <c r="G134" s="273">
        <v>0</v>
      </c>
      <c r="H134" s="273">
        <v>0</v>
      </c>
      <c r="I134" s="386"/>
      <c r="J134" s="406"/>
      <c r="K134" s="293" t="s">
        <v>289</v>
      </c>
      <c r="L134" s="454">
        <v>18</v>
      </c>
      <c r="M134" s="453">
        <v>15</v>
      </c>
      <c r="N134" s="283">
        <v>83.333333333333343</v>
      </c>
      <c r="O134" s="453">
        <v>3</v>
      </c>
      <c r="P134" s="403">
        <v>16.666666666666664</v>
      </c>
      <c r="Q134" s="386"/>
      <c r="T134" s="291" t="s">
        <v>285</v>
      </c>
      <c r="U134" s="272">
        <v>14</v>
      </c>
      <c r="V134" s="274">
        <v>7.2546377862990993E-2</v>
      </c>
      <c r="W134" s="273">
        <v>14</v>
      </c>
      <c r="X134" s="273">
        <v>0</v>
      </c>
      <c r="Y134" s="273">
        <v>0</v>
      </c>
      <c r="Z134" s="273">
        <v>0</v>
      </c>
      <c r="AA134" s="386"/>
      <c r="AC134" s="293" t="s">
        <v>285</v>
      </c>
      <c r="AD134" s="454">
        <v>14</v>
      </c>
      <c r="AE134" s="453">
        <v>11</v>
      </c>
      <c r="AF134" s="283">
        <v>7.7513917271510108E-2</v>
      </c>
      <c r="AG134" s="453">
        <v>3</v>
      </c>
      <c r="AH134" s="403">
        <v>5.8742901899353828E-2</v>
      </c>
      <c r="AJ134" s="384"/>
      <c r="AL134" s="384"/>
      <c r="AM134" s="384"/>
      <c r="AN134" s="384"/>
      <c r="AO134" s="395"/>
      <c r="AQ134" s="384"/>
      <c r="AR134" s="384"/>
      <c r="AS134" s="384"/>
    </row>
    <row r="135" spans="2:45" ht="36">
      <c r="B135" s="291" t="s">
        <v>290</v>
      </c>
      <c r="C135" s="272">
        <v>7</v>
      </c>
      <c r="D135" s="274">
        <v>3.6273188931495497E-2</v>
      </c>
      <c r="E135" s="273">
        <v>7</v>
      </c>
      <c r="F135" s="273">
        <v>0</v>
      </c>
      <c r="G135" s="273">
        <v>0</v>
      </c>
      <c r="H135" s="273">
        <v>0</v>
      </c>
      <c r="I135" s="386"/>
      <c r="J135" s="406"/>
      <c r="K135" s="293" t="s">
        <v>290</v>
      </c>
      <c r="L135" s="454">
        <v>7</v>
      </c>
      <c r="M135" s="453">
        <v>5</v>
      </c>
      <c r="N135" s="283">
        <v>71.428571428571431</v>
      </c>
      <c r="O135" s="453">
        <v>2</v>
      </c>
      <c r="P135" s="403">
        <v>28.571428571428569</v>
      </c>
      <c r="Q135" s="386"/>
      <c r="T135" s="291" t="s">
        <v>286</v>
      </c>
      <c r="U135" s="272">
        <v>114</v>
      </c>
      <c r="V135" s="274">
        <v>0.59073479117006944</v>
      </c>
      <c r="W135" s="273">
        <v>114</v>
      </c>
      <c r="X135" s="273">
        <v>0</v>
      </c>
      <c r="Y135" s="273">
        <v>0</v>
      </c>
      <c r="Z135" s="273">
        <v>0</v>
      </c>
      <c r="AA135" s="386"/>
      <c r="AC135" s="293" t="s">
        <v>286</v>
      </c>
      <c r="AD135" s="454">
        <v>114</v>
      </c>
      <c r="AE135" s="453">
        <v>81</v>
      </c>
      <c r="AF135" s="283">
        <v>0.57078429990839263</v>
      </c>
      <c r="AG135" s="453">
        <v>33</v>
      </c>
      <c r="AH135" s="403">
        <v>0.6461719208928921</v>
      </c>
      <c r="AJ135" s="384"/>
      <c r="AL135" s="384"/>
      <c r="AM135" s="384"/>
      <c r="AN135" s="384"/>
      <c r="AO135" s="395"/>
      <c r="AQ135" s="384"/>
      <c r="AR135" s="384"/>
      <c r="AS135" s="384"/>
    </row>
    <row r="136" spans="2:45" ht="36">
      <c r="B136" s="291" t="s">
        <v>291</v>
      </c>
      <c r="C136" s="272">
        <v>7</v>
      </c>
      <c r="D136" s="274">
        <v>3.6273188931495497E-2</v>
      </c>
      <c r="E136" s="273">
        <v>7</v>
      </c>
      <c r="F136" s="273">
        <v>0</v>
      </c>
      <c r="G136" s="273">
        <v>0</v>
      </c>
      <c r="H136" s="273">
        <v>0</v>
      </c>
      <c r="I136" s="386"/>
      <c r="J136" s="406"/>
      <c r="K136" s="293" t="s">
        <v>291</v>
      </c>
      <c r="L136" s="454">
        <v>7</v>
      </c>
      <c r="M136" s="453">
        <v>7</v>
      </c>
      <c r="N136" s="283">
        <v>100</v>
      </c>
      <c r="O136" s="453">
        <v>0</v>
      </c>
      <c r="P136" s="403">
        <v>0</v>
      </c>
      <c r="Q136" s="386"/>
      <c r="T136" s="291" t="s">
        <v>287</v>
      </c>
      <c r="U136" s="272">
        <v>18</v>
      </c>
      <c r="V136" s="274">
        <v>9.3273914395274118E-2</v>
      </c>
      <c r="W136" s="273">
        <v>18</v>
      </c>
      <c r="X136" s="273">
        <v>0</v>
      </c>
      <c r="Y136" s="273">
        <v>0</v>
      </c>
      <c r="Z136" s="273">
        <v>0</v>
      </c>
      <c r="AA136" s="386"/>
      <c r="AC136" s="293" t="s">
        <v>287</v>
      </c>
      <c r="AD136" s="454">
        <v>18</v>
      </c>
      <c r="AE136" s="453">
        <v>9</v>
      </c>
      <c r="AF136" s="283">
        <v>6.3420477767599182E-2</v>
      </c>
      <c r="AG136" s="453">
        <v>9</v>
      </c>
      <c r="AH136" s="403">
        <v>0.17622870569806148</v>
      </c>
      <c r="AJ136" s="384"/>
      <c r="AL136" s="384"/>
      <c r="AM136" s="384"/>
      <c r="AN136" s="384"/>
      <c r="AO136" s="395"/>
      <c r="AQ136" s="384"/>
      <c r="AR136" s="384"/>
      <c r="AS136" s="384"/>
    </row>
    <row r="137" spans="2:45" ht="24">
      <c r="B137" s="291" t="s">
        <v>292</v>
      </c>
      <c r="C137" s="272">
        <v>57</v>
      </c>
      <c r="D137" s="274">
        <v>0.29536739558503472</v>
      </c>
      <c r="E137" s="273">
        <v>56</v>
      </c>
      <c r="F137" s="273">
        <v>1</v>
      </c>
      <c r="G137" s="273">
        <v>0</v>
      </c>
      <c r="H137" s="273">
        <v>0</v>
      </c>
      <c r="I137" s="386"/>
      <c r="J137" s="406"/>
      <c r="K137" s="293" t="s">
        <v>292</v>
      </c>
      <c r="L137" s="454">
        <v>57</v>
      </c>
      <c r="M137" s="453">
        <v>46</v>
      </c>
      <c r="N137" s="283">
        <v>80.701754385964904</v>
      </c>
      <c r="O137" s="453">
        <v>11</v>
      </c>
      <c r="P137" s="403">
        <v>19.298245614035086</v>
      </c>
      <c r="Q137" s="386"/>
      <c r="T137" s="291" t="s">
        <v>288</v>
      </c>
      <c r="U137" s="272">
        <v>111</v>
      </c>
      <c r="V137" s="274">
        <v>0.57518913877085709</v>
      </c>
      <c r="W137" s="273">
        <v>110</v>
      </c>
      <c r="X137" s="273">
        <v>1</v>
      </c>
      <c r="Y137" s="273">
        <v>0</v>
      </c>
      <c r="Z137" s="273">
        <v>0</v>
      </c>
      <c r="AA137" s="386"/>
      <c r="AC137" s="293" t="s">
        <v>288</v>
      </c>
      <c r="AD137" s="454">
        <v>111</v>
      </c>
      <c r="AE137" s="453">
        <v>45</v>
      </c>
      <c r="AF137" s="283">
        <v>0.31710238883799591</v>
      </c>
      <c r="AG137" s="453">
        <v>66</v>
      </c>
      <c r="AH137" s="403">
        <v>1.2923438417857842</v>
      </c>
      <c r="AJ137" s="384"/>
      <c r="AL137" s="384"/>
      <c r="AM137" s="384"/>
      <c r="AN137" s="384"/>
      <c r="AO137" s="395"/>
      <c r="AQ137" s="384"/>
      <c r="AR137" s="384"/>
      <c r="AS137" s="384"/>
    </row>
    <row r="138" spans="2:45" ht="24">
      <c r="B138" s="291" t="s">
        <v>293</v>
      </c>
      <c r="C138" s="272">
        <v>845</v>
      </c>
      <c r="D138" s="274">
        <v>4.3786920924448127</v>
      </c>
      <c r="E138" s="273">
        <v>827</v>
      </c>
      <c r="F138" s="273">
        <v>13</v>
      </c>
      <c r="G138" s="273">
        <v>0</v>
      </c>
      <c r="H138" s="273">
        <v>5</v>
      </c>
      <c r="I138" s="386"/>
      <c r="J138" s="406"/>
      <c r="K138" s="293" t="s">
        <v>293</v>
      </c>
      <c r="L138" s="454">
        <v>845</v>
      </c>
      <c r="M138" s="453">
        <v>815</v>
      </c>
      <c r="N138" s="283">
        <v>96.449704142011839</v>
      </c>
      <c r="O138" s="453">
        <v>30</v>
      </c>
      <c r="P138" s="403">
        <v>3.5502958579881656</v>
      </c>
      <c r="Q138" s="386"/>
      <c r="T138" s="291" t="s">
        <v>289</v>
      </c>
      <c r="U138" s="272">
        <v>23</v>
      </c>
      <c r="V138" s="274">
        <v>0.11918333506062806</v>
      </c>
      <c r="W138" s="273">
        <v>23</v>
      </c>
      <c r="X138" s="273">
        <v>0</v>
      </c>
      <c r="Y138" s="273">
        <v>0</v>
      </c>
      <c r="Z138" s="273">
        <v>0</v>
      </c>
      <c r="AA138" s="386"/>
      <c r="AC138" s="293" t="s">
        <v>289</v>
      </c>
      <c r="AD138" s="454">
        <v>23</v>
      </c>
      <c r="AE138" s="453">
        <v>15</v>
      </c>
      <c r="AF138" s="283">
        <v>0.10570079627933197</v>
      </c>
      <c r="AG138" s="453">
        <v>8</v>
      </c>
      <c r="AH138" s="403">
        <v>0.15664773839827686</v>
      </c>
      <c r="AJ138" s="384"/>
      <c r="AL138" s="384"/>
      <c r="AM138" s="384"/>
      <c r="AN138" s="384"/>
      <c r="AO138" s="395"/>
      <c r="AQ138" s="384"/>
      <c r="AR138" s="384"/>
      <c r="AS138" s="384"/>
    </row>
    <row r="139" spans="2:45" ht="36">
      <c r="B139" s="291" t="s">
        <v>964</v>
      </c>
      <c r="C139" s="272">
        <v>2</v>
      </c>
      <c r="D139" s="274">
        <v>1.0363768266141569E-2</v>
      </c>
      <c r="E139" s="273">
        <v>2</v>
      </c>
      <c r="F139" s="273">
        <v>0</v>
      </c>
      <c r="G139" s="273">
        <v>0</v>
      </c>
      <c r="H139" s="273">
        <v>0</v>
      </c>
      <c r="I139" s="386"/>
      <c r="J139" s="406"/>
      <c r="K139" s="293" t="s">
        <v>964</v>
      </c>
      <c r="L139" s="454">
        <v>2</v>
      </c>
      <c r="M139" s="453">
        <v>2</v>
      </c>
      <c r="N139" s="283">
        <v>100</v>
      </c>
      <c r="O139" s="453">
        <v>0</v>
      </c>
      <c r="P139" s="403">
        <v>0</v>
      </c>
      <c r="Q139" s="386"/>
      <c r="T139" s="291" t="s">
        <v>290</v>
      </c>
      <c r="U139" s="272">
        <v>8</v>
      </c>
      <c r="V139" s="274">
        <v>4.1455073064566278E-2</v>
      </c>
      <c r="W139" s="273">
        <v>8</v>
      </c>
      <c r="X139" s="273">
        <v>0</v>
      </c>
      <c r="Y139" s="273">
        <v>0</v>
      </c>
      <c r="Z139" s="273">
        <v>0</v>
      </c>
      <c r="AA139" s="386"/>
      <c r="AC139" s="293" t="s">
        <v>290</v>
      </c>
      <c r="AD139" s="454">
        <v>8</v>
      </c>
      <c r="AE139" s="453">
        <v>5</v>
      </c>
      <c r="AF139" s="283">
        <v>3.5233598759777329E-2</v>
      </c>
      <c r="AG139" s="453">
        <v>3</v>
      </c>
      <c r="AH139" s="403">
        <v>5.8742901899353828E-2</v>
      </c>
      <c r="AJ139" s="384"/>
      <c r="AL139" s="384"/>
      <c r="AM139" s="384"/>
      <c r="AN139" s="384"/>
      <c r="AO139" s="395"/>
      <c r="AQ139" s="384"/>
      <c r="AR139" s="384"/>
      <c r="AS139" s="384"/>
    </row>
    <row r="140" spans="2:45" ht="24">
      <c r="B140" s="291" t="s">
        <v>294</v>
      </c>
      <c r="C140" s="272">
        <v>8</v>
      </c>
      <c r="D140" s="274">
        <v>4.1455073064566278E-2</v>
      </c>
      <c r="E140" s="273">
        <v>7</v>
      </c>
      <c r="F140" s="273">
        <v>1</v>
      </c>
      <c r="G140" s="273">
        <v>0</v>
      </c>
      <c r="H140" s="273">
        <v>0</v>
      </c>
      <c r="I140" s="386"/>
      <c r="J140" s="406"/>
      <c r="K140" s="293" t="s">
        <v>294</v>
      </c>
      <c r="L140" s="454">
        <v>8</v>
      </c>
      <c r="M140" s="453">
        <v>6</v>
      </c>
      <c r="N140" s="283">
        <v>75</v>
      </c>
      <c r="O140" s="453">
        <v>2</v>
      </c>
      <c r="P140" s="403">
        <v>25</v>
      </c>
      <c r="Q140" s="386"/>
      <c r="T140" s="291" t="s">
        <v>291</v>
      </c>
      <c r="U140" s="272">
        <v>9</v>
      </c>
      <c r="V140" s="274">
        <v>4.6636957197637059E-2</v>
      </c>
      <c r="W140" s="273">
        <v>9</v>
      </c>
      <c r="X140" s="273">
        <v>0</v>
      </c>
      <c r="Y140" s="273">
        <v>0</v>
      </c>
      <c r="Z140" s="273">
        <v>0</v>
      </c>
      <c r="AA140" s="386"/>
      <c r="AC140" s="293" t="s">
        <v>291</v>
      </c>
      <c r="AD140" s="454">
        <v>9</v>
      </c>
      <c r="AE140" s="453">
        <v>7</v>
      </c>
      <c r="AF140" s="283">
        <v>4.9327038263688255E-2</v>
      </c>
      <c r="AG140" s="453">
        <v>2</v>
      </c>
      <c r="AH140" s="403">
        <v>3.9161934599569216E-2</v>
      </c>
      <c r="AJ140" s="384"/>
      <c r="AL140" s="384"/>
      <c r="AM140" s="384"/>
      <c r="AN140" s="384"/>
      <c r="AO140" s="395"/>
      <c r="AQ140" s="384"/>
      <c r="AR140" s="384"/>
      <c r="AS140" s="384"/>
    </row>
    <row r="141" spans="2:45">
      <c r="B141" s="291" t="s">
        <v>295</v>
      </c>
      <c r="C141" s="272">
        <v>10</v>
      </c>
      <c r="D141" s="274">
        <v>5.1818841330707847E-2</v>
      </c>
      <c r="E141" s="273">
        <v>10</v>
      </c>
      <c r="F141" s="273">
        <v>0</v>
      </c>
      <c r="G141" s="273">
        <v>0</v>
      </c>
      <c r="H141" s="273">
        <v>0</v>
      </c>
      <c r="I141" s="386"/>
      <c r="J141" s="406"/>
      <c r="K141" s="293" t="s">
        <v>295</v>
      </c>
      <c r="L141" s="454">
        <v>10</v>
      </c>
      <c r="M141" s="453">
        <v>10</v>
      </c>
      <c r="N141" s="283">
        <v>100</v>
      </c>
      <c r="O141" s="453">
        <v>0</v>
      </c>
      <c r="P141" s="403">
        <v>0</v>
      </c>
      <c r="Q141" s="386"/>
      <c r="T141" s="291" t="s">
        <v>292</v>
      </c>
      <c r="U141" s="272">
        <v>58</v>
      </c>
      <c r="V141" s="274">
        <v>0.30054927971810547</v>
      </c>
      <c r="W141" s="273">
        <v>57</v>
      </c>
      <c r="X141" s="273">
        <v>1</v>
      </c>
      <c r="Y141" s="273">
        <v>0</v>
      </c>
      <c r="Z141" s="273">
        <v>0</v>
      </c>
      <c r="AA141" s="386"/>
      <c r="AC141" s="293" t="s">
        <v>292</v>
      </c>
      <c r="AD141" s="454">
        <v>58</v>
      </c>
      <c r="AE141" s="453">
        <v>47</v>
      </c>
      <c r="AF141" s="283">
        <v>0.33119582834190686</v>
      </c>
      <c r="AG141" s="453">
        <v>11</v>
      </c>
      <c r="AH141" s="403">
        <v>0.21539064029763069</v>
      </c>
      <c r="AJ141" s="384"/>
      <c r="AL141" s="384"/>
      <c r="AM141" s="384"/>
      <c r="AN141" s="384"/>
      <c r="AO141" s="395"/>
      <c r="AQ141" s="384"/>
      <c r="AR141" s="384"/>
      <c r="AS141" s="384"/>
    </row>
    <row r="142" spans="2:45" ht="24">
      <c r="B142" s="291" t="s">
        <v>923</v>
      </c>
      <c r="C142" s="272">
        <v>2</v>
      </c>
      <c r="D142" s="274">
        <v>1.0363768266141569E-2</v>
      </c>
      <c r="E142" s="273">
        <v>2</v>
      </c>
      <c r="F142" s="273">
        <v>0</v>
      </c>
      <c r="G142" s="273">
        <v>0</v>
      </c>
      <c r="H142" s="273">
        <v>0</v>
      </c>
      <c r="I142" s="386"/>
      <c r="J142" s="406"/>
      <c r="K142" s="293" t="s">
        <v>923</v>
      </c>
      <c r="L142" s="454">
        <v>2</v>
      </c>
      <c r="M142" s="453">
        <v>2</v>
      </c>
      <c r="N142" s="283">
        <v>100</v>
      </c>
      <c r="O142" s="453">
        <v>0</v>
      </c>
      <c r="P142" s="403">
        <v>0</v>
      </c>
      <c r="Q142" s="386"/>
      <c r="T142" s="291" t="s">
        <v>293</v>
      </c>
      <c r="U142" s="272">
        <v>856</v>
      </c>
      <c r="V142" s="274">
        <v>4.4356928179085919</v>
      </c>
      <c r="W142" s="273">
        <v>838</v>
      </c>
      <c r="X142" s="273">
        <v>13</v>
      </c>
      <c r="Y142" s="273">
        <v>0</v>
      </c>
      <c r="Z142" s="273">
        <v>5</v>
      </c>
      <c r="AA142" s="386"/>
      <c r="AC142" s="293" t="s">
        <v>293</v>
      </c>
      <c r="AD142" s="454">
        <v>856</v>
      </c>
      <c r="AE142" s="453">
        <v>824</v>
      </c>
      <c r="AF142" s="283">
        <v>5.8064970756113023</v>
      </c>
      <c r="AG142" s="453">
        <v>32</v>
      </c>
      <c r="AH142" s="403">
        <v>0.62659095359310746</v>
      </c>
      <c r="AJ142" s="384"/>
      <c r="AL142" s="384"/>
      <c r="AM142" s="384"/>
      <c r="AN142" s="384"/>
      <c r="AO142" s="395"/>
      <c r="AQ142" s="384"/>
      <c r="AR142" s="384"/>
      <c r="AS142" s="384"/>
    </row>
    <row r="143" spans="2:45">
      <c r="B143" s="291" t="s">
        <v>924</v>
      </c>
      <c r="C143" s="272">
        <v>1</v>
      </c>
      <c r="D143" s="274">
        <v>5.1818841330707847E-3</v>
      </c>
      <c r="E143" s="273">
        <v>1</v>
      </c>
      <c r="F143" s="273">
        <v>0</v>
      </c>
      <c r="G143" s="273">
        <v>0</v>
      </c>
      <c r="H143" s="273">
        <v>0</v>
      </c>
      <c r="I143" s="386"/>
      <c r="J143" s="406"/>
      <c r="K143" s="293" t="s">
        <v>924</v>
      </c>
      <c r="L143" s="454">
        <v>1</v>
      </c>
      <c r="M143" s="453">
        <v>1</v>
      </c>
      <c r="N143" s="283">
        <v>100</v>
      </c>
      <c r="O143" s="453">
        <v>0</v>
      </c>
      <c r="P143" s="403">
        <v>0</v>
      </c>
      <c r="Q143" s="386"/>
      <c r="T143" s="291" t="s">
        <v>964</v>
      </c>
      <c r="U143" s="272">
        <v>3</v>
      </c>
      <c r="V143" s="274">
        <v>1.5545652399212352E-2</v>
      </c>
      <c r="W143" s="273">
        <v>3</v>
      </c>
      <c r="X143" s="273">
        <v>0</v>
      </c>
      <c r="Y143" s="273">
        <v>0</v>
      </c>
      <c r="Z143" s="273">
        <v>0</v>
      </c>
      <c r="AA143" s="386"/>
      <c r="AC143" s="293" t="s">
        <v>964</v>
      </c>
      <c r="AD143" s="454">
        <v>3</v>
      </c>
      <c r="AE143" s="453">
        <v>2</v>
      </c>
      <c r="AF143" s="283">
        <v>1.4093439503910928E-2</v>
      </c>
      <c r="AG143" s="453">
        <v>1</v>
      </c>
      <c r="AH143" s="403">
        <v>1.9580967299784608E-2</v>
      </c>
      <c r="AJ143" s="384"/>
      <c r="AL143" s="384"/>
      <c r="AM143" s="384"/>
      <c r="AN143" s="384"/>
      <c r="AO143" s="395"/>
      <c r="AQ143" s="384"/>
      <c r="AR143" s="384"/>
      <c r="AS143" s="384"/>
    </row>
    <row r="144" spans="2:45" ht="24">
      <c r="B144" s="291" t="s">
        <v>856</v>
      </c>
      <c r="C144" s="272">
        <v>1</v>
      </c>
      <c r="D144" s="274">
        <v>5.1818841330707847E-3</v>
      </c>
      <c r="E144" s="273">
        <v>1</v>
      </c>
      <c r="F144" s="273">
        <v>0</v>
      </c>
      <c r="G144" s="273">
        <v>0</v>
      </c>
      <c r="H144" s="273">
        <v>0</v>
      </c>
      <c r="I144" s="386"/>
      <c r="J144" s="406"/>
      <c r="K144" s="293" t="s">
        <v>856</v>
      </c>
      <c r="L144" s="454">
        <v>1</v>
      </c>
      <c r="M144" s="453">
        <v>1</v>
      </c>
      <c r="N144" s="283">
        <v>100</v>
      </c>
      <c r="O144" s="453">
        <v>0</v>
      </c>
      <c r="P144" s="403">
        <v>0</v>
      </c>
      <c r="Q144" s="386"/>
      <c r="T144" s="291" t="s">
        <v>294</v>
      </c>
      <c r="U144" s="272">
        <v>9</v>
      </c>
      <c r="V144" s="274">
        <v>4.6636957197637059E-2</v>
      </c>
      <c r="W144" s="273">
        <v>8</v>
      </c>
      <c r="X144" s="273">
        <v>1</v>
      </c>
      <c r="Y144" s="273">
        <v>0</v>
      </c>
      <c r="Z144" s="273">
        <v>0</v>
      </c>
      <c r="AA144" s="386"/>
      <c r="AC144" s="293" t="s">
        <v>294</v>
      </c>
      <c r="AD144" s="454">
        <v>9</v>
      </c>
      <c r="AE144" s="453">
        <v>7</v>
      </c>
      <c r="AF144" s="283">
        <v>4.9327038263688255E-2</v>
      </c>
      <c r="AG144" s="453">
        <v>2</v>
      </c>
      <c r="AH144" s="403">
        <v>3.9161934599569216E-2</v>
      </c>
      <c r="AJ144" s="384"/>
      <c r="AL144" s="384"/>
      <c r="AM144" s="384"/>
      <c r="AN144" s="384"/>
      <c r="AO144" s="395"/>
      <c r="AQ144" s="384"/>
      <c r="AR144" s="384"/>
      <c r="AS144" s="384"/>
    </row>
    <row r="145" spans="2:45">
      <c r="B145" s="291" t="s">
        <v>296</v>
      </c>
      <c r="C145" s="272">
        <v>21</v>
      </c>
      <c r="D145" s="274">
        <v>0.10881956679448647</v>
      </c>
      <c r="E145" s="273">
        <v>21</v>
      </c>
      <c r="F145" s="273">
        <v>0</v>
      </c>
      <c r="G145" s="273">
        <v>0</v>
      </c>
      <c r="H145" s="273">
        <v>0</v>
      </c>
      <c r="I145" s="386"/>
      <c r="J145" s="406"/>
      <c r="K145" s="293" t="s">
        <v>296</v>
      </c>
      <c r="L145" s="454">
        <v>21</v>
      </c>
      <c r="M145" s="453">
        <v>14</v>
      </c>
      <c r="N145" s="283">
        <v>66.666666666666657</v>
      </c>
      <c r="O145" s="453">
        <v>7</v>
      </c>
      <c r="P145" s="403">
        <v>33.333333333333329</v>
      </c>
      <c r="Q145" s="386"/>
      <c r="T145" s="291" t="s">
        <v>295</v>
      </c>
      <c r="U145" s="272">
        <v>10</v>
      </c>
      <c r="V145" s="274">
        <v>5.1818841330707847E-2</v>
      </c>
      <c r="W145" s="273">
        <v>10</v>
      </c>
      <c r="X145" s="273">
        <v>0</v>
      </c>
      <c r="Y145" s="273">
        <v>0</v>
      </c>
      <c r="Z145" s="273">
        <v>0</v>
      </c>
      <c r="AA145" s="386"/>
      <c r="AC145" s="293" t="s">
        <v>295</v>
      </c>
      <c r="AD145" s="454">
        <v>10</v>
      </c>
      <c r="AE145" s="453">
        <v>10</v>
      </c>
      <c r="AF145" s="283">
        <v>7.0467197519554658E-2</v>
      </c>
      <c r="AG145" s="453">
        <v>0</v>
      </c>
      <c r="AH145" s="403">
        <v>0</v>
      </c>
      <c r="AJ145" s="384"/>
      <c r="AL145" s="384"/>
      <c r="AM145" s="384"/>
      <c r="AN145" s="384"/>
      <c r="AO145" s="395"/>
      <c r="AQ145" s="384"/>
      <c r="AR145" s="384"/>
      <c r="AS145" s="384"/>
    </row>
    <row r="146" spans="2:45" ht="24">
      <c r="B146" s="291" t="s">
        <v>297</v>
      </c>
      <c r="C146" s="272">
        <v>96</v>
      </c>
      <c r="D146" s="274">
        <v>0.49746087677479528</v>
      </c>
      <c r="E146" s="273">
        <v>95</v>
      </c>
      <c r="F146" s="273">
        <v>0</v>
      </c>
      <c r="G146" s="273">
        <v>0</v>
      </c>
      <c r="H146" s="273">
        <v>1</v>
      </c>
      <c r="I146" s="386"/>
      <c r="J146" s="406"/>
      <c r="K146" s="293" t="s">
        <v>297</v>
      </c>
      <c r="L146" s="454">
        <v>96</v>
      </c>
      <c r="M146" s="453">
        <v>82</v>
      </c>
      <c r="N146" s="283">
        <v>85.416666666666657</v>
      </c>
      <c r="O146" s="453">
        <v>14</v>
      </c>
      <c r="P146" s="403">
        <v>14.583333333333334</v>
      </c>
      <c r="Q146" s="386"/>
      <c r="T146" s="291" t="s">
        <v>923</v>
      </c>
      <c r="U146" s="272">
        <v>2</v>
      </c>
      <c r="V146" s="274">
        <v>1.0363768266141569E-2</v>
      </c>
      <c r="W146" s="273">
        <v>2</v>
      </c>
      <c r="X146" s="273">
        <v>0</v>
      </c>
      <c r="Y146" s="273">
        <v>0</v>
      </c>
      <c r="Z146" s="273">
        <v>0</v>
      </c>
      <c r="AA146" s="386"/>
      <c r="AC146" s="293" t="s">
        <v>923</v>
      </c>
      <c r="AD146" s="454">
        <v>2</v>
      </c>
      <c r="AE146" s="453">
        <v>2</v>
      </c>
      <c r="AF146" s="283">
        <v>1.4093439503910928E-2</v>
      </c>
      <c r="AG146" s="453">
        <v>0</v>
      </c>
      <c r="AH146" s="403">
        <v>0</v>
      </c>
      <c r="AJ146" s="384"/>
      <c r="AL146" s="384"/>
      <c r="AM146" s="384"/>
      <c r="AN146" s="384"/>
      <c r="AO146" s="395"/>
      <c r="AQ146" s="384"/>
      <c r="AR146" s="384"/>
      <c r="AS146" s="384"/>
    </row>
    <row r="147" spans="2:45" ht="24">
      <c r="B147" s="291" t="s">
        <v>298</v>
      </c>
      <c r="C147" s="272">
        <v>112</v>
      </c>
      <c r="D147" s="274">
        <v>0.58037102290392795</v>
      </c>
      <c r="E147" s="273">
        <v>110</v>
      </c>
      <c r="F147" s="273">
        <v>2</v>
      </c>
      <c r="G147" s="273">
        <v>0</v>
      </c>
      <c r="H147" s="273">
        <v>0</v>
      </c>
      <c r="I147" s="386"/>
      <c r="J147" s="406"/>
      <c r="K147" s="293" t="s">
        <v>298</v>
      </c>
      <c r="L147" s="454">
        <v>112</v>
      </c>
      <c r="M147" s="453">
        <v>57</v>
      </c>
      <c r="N147" s="283">
        <v>50.892857142857139</v>
      </c>
      <c r="O147" s="453">
        <v>55</v>
      </c>
      <c r="P147" s="403">
        <v>49.107142857142854</v>
      </c>
      <c r="Q147" s="386"/>
      <c r="T147" s="291" t="s">
        <v>924</v>
      </c>
      <c r="U147" s="272">
        <v>2</v>
      </c>
      <c r="V147" s="274">
        <v>1.0363768266141569E-2</v>
      </c>
      <c r="W147" s="273">
        <v>2</v>
      </c>
      <c r="X147" s="273">
        <v>0</v>
      </c>
      <c r="Y147" s="273">
        <v>0</v>
      </c>
      <c r="Z147" s="273">
        <v>0</v>
      </c>
      <c r="AA147" s="386"/>
      <c r="AC147" s="293" t="s">
        <v>924</v>
      </c>
      <c r="AD147" s="454">
        <v>2</v>
      </c>
      <c r="AE147" s="453">
        <v>2</v>
      </c>
      <c r="AF147" s="283">
        <v>1.4093439503910928E-2</v>
      </c>
      <c r="AG147" s="453">
        <v>0</v>
      </c>
      <c r="AH147" s="403">
        <v>0</v>
      </c>
      <c r="AJ147" s="384"/>
      <c r="AL147" s="384"/>
      <c r="AM147" s="384"/>
      <c r="AN147" s="384"/>
      <c r="AO147" s="395"/>
      <c r="AQ147" s="384"/>
      <c r="AR147" s="384"/>
      <c r="AS147" s="384"/>
    </row>
    <row r="148" spans="2:45" ht="24">
      <c r="B148" s="291" t="s">
        <v>299</v>
      </c>
      <c r="C148" s="272">
        <v>61</v>
      </c>
      <c r="D148" s="274">
        <v>0.31609493211731787</v>
      </c>
      <c r="E148" s="273">
        <v>61</v>
      </c>
      <c r="F148" s="273">
        <v>0</v>
      </c>
      <c r="G148" s="273">
        <v>0</v>
      </c>
      <c r="H148" s="273">
        <v>0</v>
      </c>
      <c r="I148" s="386"/>
      <c r="J148" s="406"/>
      <c r="K148" s="293" t="s">
        <v>299</v>
      </c>
      <c r="L148" s="454">
        <v>61</v>
      </c>
      <c r="M148" s="453">
        <v>50</v>
      </c>
      <c r="N148" s="283">
        <v>81.967213114754102</v>
      </c>
      <c r="O148" s="453">
        <v>11</v>
      </c>
      <c r="P148" s="403">
        <v>18.032786885245901</v>
      </c>
      <c r="Q148" s="386"/>
      <c r="T148" s="291" t="s">
        <v>856</v>
      </c>
      <c r="U148" s="272">
        <v>1</v>
      </c>
      <c r="V148" s="274">
        <v>5.1818841330707847E-3</v>
      </c>
      <c r="W148" s="273">
        <v>1</v>
      </c>
      <c r="X148" s="273">
        <v>0</v>
      </c>
      <c r="Y148" s="273">
        <v>0</v>
      </c>
      <c r="Z148" s="273">
        <v>0</v>
      </c>
      <c r="AA148" s="386"/>
      <c r="AC148" s="293" t="s">
        <v>856</v>
      </c>
      <c r="AD148" s="454">
        <v>1</v>
      </c>
      <c r="AE148" s="453">
        <v>1</v>
      </c>
      <c r="AF148" s="283">
        <v>7.0467197519554639E-3</v>
      </c>
      <c r="AG148" s="453">
        <v>0</v>
      </c>
      <c r="AH148" s="403">
        <v>0</v>
      </c>
      <c r="AJ148" s="384"/>
      <c r="AL148" s="384"/>
      <c r="AM148" s="384"/>
      <c r="AN148" s="384"/>
      <c r="AO148" s="395"/>
      <c r="AQ148" s="384"/>
      <c r="AR148" s="384"/>
      <c r="AS148" s="384"/>
    </row>
    <row r="149" spans="2:45">
      <c r="B149" s="291" t="s">
        <v>300</v>
      </c>
      <c r="C149" s="272">
        <v>72</v>
      </c>
      <c r="D149" s="274">
        <v>0.37309565758109647</v>
      </c>
      <c r="E149" s="273">
        <v>72</v>
      </c>
      <c r="F149" s="273">
        <v>0</v>
      </c>
      <c r="G149" s="273">
        <v>0</v>
      </c>
      <c r="H149" s="273">
        <v>0</v>
      </c>
      <c r="I149" s="386"/>
      <c r="J149" s="406"/>
      <c r="K149" s="293" t="s">
        <v>300</v>
      </c>
      <c r="L149" s="454">
        <v>72</v>
      </c>
      <c r="M149" s="453">
        <v>28</v>
      </c>
      <c r="N149" s="283">
        <v>38.888888888888893</v>
      </c>
      <c r="O149" s="453">
        <v>44</v>
      </c>
      <c r="P149" s="403">
        <v>61.111111111111114</v>
      </c>
      <c r="Q149" s="386"/>
      <c r="T149" s="291" t="s">
        <v>296</v>
      </c>
      <c r="U149" s="272">
        <v>27</v>
      </c>
      <c r="V149" s="274">
        <v>0.13991087159291118</v>
      </c>
      <c r="W149" s="273">
        <v>27</v>
      </c>
      <c r="X149" s="273">
        <v>0</v>
      </c>
      <c r="Y149" s="273">
        <v>0</v>
      </c>
      <c r="Z149" s="273">
        <v>0</v>
      </c>
      <c r="AA149" s="386"/>
      <c r="AC149" s="293" t="s">
        <v>296</v>
      </c>
      <c r="AD149" s="454">
        <v>27</v>
      </c>
      <c r="AE149" s="453">
        <v>19</v>
      </c>
      <c r="AF149" s="283">
        <v>0.13388767528715381</v>
      </c>
      <c r="AG149" s="453">
        <v>8</v>
      </c>
      <c r="AH149" s="403">
        <v>0.15664773839827686</v>
      </c>
      <c r="AJ149" s="384"/>
      <c r="AL149" s="384"/>
      <c r="AM149" s="384"/>
      <c r="AN149" s="384"/>
      <c r="AO149" s="395"/>
      <c r="AQ149" s="384"/>
      <c r="AR149" s="384"/>
      <c r="AS149" s="384"/>
    </row>
    <row r="150" spans="2:45" ht="24">
      <c r="B150" s="291" t="s">
        <v>301</v>
      </c>
      <c r="C150" s="272">
        <v>35</v>
      </c>
      <c r="D150" s="274">
        <v>0.18136594465747746</v>
      </c>
      <c r="E150" s="273">
        <v>35</v>
      </c>
      <c r="F150" s="273">
        <v>0</v>
      </c>
      <c r="G150" s="273">
        <v>0</v>
      </c>
      <c r="H150" s="273">
        <v>0</v>
      </c>
      <c r="I150" s="386"/>
      <c r="J150" s="406"/>
      <c r="K150" s="293" t="s">
        <v>301</v>
      </c>
      <c r="L150" s="454">
        <v>35</v>
      </c>
      <c r="M150" s="453">
        <v>12</v>
      </c>
      <c r="N150" s="283">
        <v>34.285714285714285</v>
      </c>
      <c r="O150" s="453">
        <v>23</v>
      </c>
      <c r="P150" s="403">
        <v>65.714285714285708</v>
      </c>
      <c r="Q150" s="386"/>
      <c r="T150" s="291" t="s">
        <v>297</v>
      </c>
      <c r="U150" s="272">
        <v>106</v>
      </c>
      <c r="V150" s="274">
        <v>0.54927971810550313</v>
      </c>
      <c r="W150" s="273">
        <v>105</v>
      </c>
      <c r="X150" s="273">
        <v>0</v>
      </c>
      <c r="Y150" s="273">
        <v>0</v>
      </c>
      <c r="Z150" s="273">
        <v>1</v>
      </c>
      <c r="AA150" s="386"/>
      <c r="AC150" s="293" t="s">
        <v>297</v>
      </c>
      <c r="AD150" s="454">
        <v>106</v>
      </c>
      <c r="AE150" s="453">
        <v>90</v>
      </c>
      <c r="AF150" s="283">
        <v>0.63420477767599182</v>
      </c>
      <c r="AG150" s="453">
        <v>16</v>
      </c>
      <c r="AH150" s="403">
        <v>0.31329547679655373</v>
      </c>
      <c r="AJ150" s="384"/>
      <c r="AL150" s="384"/>
      <c r="AM150" s="384"/>
      <c r="AN150" s="384"/>
      <c r="AO150" s="395"/>
      <c r="AQ150" s="384"/>
      <c r="AR150" s="384"/>
      <c r="AS150" s="384"/>
    </row>
    <row r="151" spans="2:45" ht="24">
      <c r="B151" s="291" t="s">
        <v>302</v>
      </c>
      <c r="C151" s="272">
        <v>9</v>
      </c>
      <c r="D151" s="274">
        <v>4.6636957197637059E-2</v>
      </c>
      <c r="E151" s="273">
        <v>9</v>
      </c>
      <c r="F151" s="273">
        <v>0</v>
      </c>
      <c r="G151" s="273">
        <v>0</v>
      </c>
      <c r="H151" s="273">
        <v>0</v>
      </c>
      <c r="I151" s="386"/>
      <c r="J151" s="406"/>
      <c r="K151" s="293" t="s">
        <v>302</v>
      </c>
      <c r="L151" s="454">
        <v>9</v>
      </c>
      <c r="M151" s="453">
        <v>4</v>
      </c>
      <c r="N151" s="283">
        <v>44.444444444444443</v>
      </c>
      <c r="O151" s="453">
        <v>5</v>
      </c>
      <c r="P151" s="403">
        <v>55.555555555555557</v>
      </c>
      <c r="Q151" s="386"/>
      <c r="T151" s="291" t="s">
        <v>298</v>
      </c>
      <c r="U151" s="272">
        <v>54</v>
      </c>
      <c r="V151" s="274">
        <v>0.27982174318582237</v>
      </c>
      <c r="W151" s="273">
        <v>54</v>
      </c>
      <c r="X151" s="273">
        <v>0</v>
      </c>
      <c r="Y151" s="273">
        <v>0</v>
      </c>
      <c r="Z151" s="273">
        <v>0</v>
      </c>
      <c r="AA151" s="386"/>
      <c r="AC151" s="293" t="s">
        <v>298</v>
      </c>
      <c r="AD151" s="454">
        <v>54</v>
      </c>
      <c r="AE151" s="453">
        <v>24</v>
      </c>
      <c r="AF151" s="283">
        <v>0.16912127404693117</v>
      </c>
      <c r="AG151" s="453">
        <v>30</v>
      </c>
      <c r="AH151" s="403">
        <v>0.58742901899353828</v>
      </c>
      <c r="AJ151" s="384"/>
      <c r="AL151" s="384"/>
      <c r="AM151" s="384"/>
      <c r="AN151" s="384"/>
      <c r="AO151" s="395"/>
      <c r="AQ151" s="384"/>
      <c r="AR151" s="384"/>
      <c r="AS151" s="384"/>
    </row>
    <row r="152" spans="2:45">
      <c r="B152" s="291" t="s">
        <v>303</v>
      </c>
      <c r="C152" s="272">
        <v>583</v>
      </c>
      <c r="D152" s="274">
        <v>3.0210384495802671</v>
      </c>
      <c r="E152" s="273">
        <v>581</v>
      </c>
      <c r="F152" s="273">
        <v>2</v>
      </c>
      <c r="G152" s="273">
        <v>0</v>
      </c>
      <c r="H152" s="273">
        <v>0</v>
      </c>
      <c r="I152" s="386"/>
      <c r="J152" s="406"/>
      <c r="K152" s="293" t="s">
        <v>303</v>
      </c>
      <c r="L152" s="454">
        <v>583</v>
      </c>
      <c r="M152" s="453">
        <v>324</v>
      </c>
      <c r="N152" s="283">
        <v>55.574614065180107</v>
      </c>
      <c r="O152" s="453">
        <v>259</v>
      </c>
      <c r="P152" s="403">
        <v>44.4253859348199</v>
      </c>
      <c r="Q152" s="386"/>
      <c r="T152" s="291" t="s">
        <v>299</v>
      </c>
      <c r="U152" s="272">
        <v>119</v>
      </c>
      <c r="V152" s="274">
        <v>0.61664421183542339</v>
      </c>
      <c r="W152" s="273">
        <v>116</v>
      </c>
      <c r="X152" s="273">
        <v>3</v>
      </c>
      <c r="Y152" s="273">
        <v>0</v>
      </c>
      <c r="Z152" s="273">
        <v>0</v>
      </c>
      <c r="AA152" s="386"/>
      <c r="AC152" s="293" t="s">
        <v>299</v>
      </c>
      <c r="AD152" s="454">
        <v>119</v>
      </c>
      <c r="AE152" s="453">
        <v>83</v>
      </c>
      <c r="AF152" s="283">
        <v>0.58487773941230359</v>
      </c>
      <c r="AG152" s="453">
        <v>36</v>
      </c>
      <c r="AH152" s="403">
        <v>0.70491482279224593</v>
      </c>
      <c r="AJ152" s="384"/>
      <c r="AL152" s="384"/>
      <c r="AM152" s="384"/>
      <c r="AN152" s="384"/>
      <c r="AO152" s="395"/>
      <c r="AQ152" s="384"/>
      <c r="AR152" s="384"/>
      <c r="AS152" s="384"/>
    </row>
    <row r="153" spans="2:45" ht="24">
      <c r="B153" s="291" t="s">
        <v>304</v>
      </c>
      <c r="C153" s="272">
        <v>129</v>
      </c>
      <c r="D153" s="274">
        <v>0.66846305316613119</v>
      </c>
      <c r="E153" s="273">
        <v>126</v>
      </c>
      <c r="F153" s="273">
        <v>3</v>
      </c>
      <c r="G153" s="273">
        <v>0</v>
      </c>
      <c r="H153" s="273">
        <v>0</v>
      </c>
      <c r="I153" s="386"/>
      <c r="J153" s="406"/>
      <c r="K153" s="293" t="s">
        <v>304</v>
      </c>
      <c r="L153" s="454">
        <v>129</v>
      </c>
      <c r="M153" s="453">
        <v>61</v>
      </c>
      <c r="N153" s="283">
        <v>47.286821705426355</v>
      </c>
      <c r="O153" s="453">
        <v>68</v>
      </c>
      <c r="P153" s="403">
        <v>52.713178294573652</v>
      </c>
      <c r="Q153" s="386"/>
      <c r="T153" s="291" t="s">
        <v>300</v>
      </c>
      <c r="U153" s="272">
        <v>83</v>
      </c>
      <c r="V153" s="274">
        <v>0.43009638304487513</v>
      </c>
      <c r="W153" s="273">
        <v>83</v>
      </c>
      <c r="X153" s="273">
        <v>0</v>
      </c>
      <c r="Y153" s="273">
        <v>0</v>
      </c>
      <c r="Z153" s="273">
        <v>0</v>
      </c>
      <c r="AA153" s="386"/>
      <c r="AC153" s="293" t="s">
        <v>300</v>
      </c>
      <c r="AD153" s="454">
        <v>83</v>
      </c>
      <c r="AE153" s="453">
        <v>29</v>
      </c>
      <c r="AF153" s="283">
        <v>0.2043548728067085</v>
      </c>
      <c r="AG153" s="453">
        <v>54</v>
      </c>
      <c r="AH153" s="403">
        <v>1.0573722341883689</v>
      </c>
      <c r="AJ153" s="384"/>
      <c r="AL153" s="384"/>
      <c r="AM153" s="384"/>
      <c r="AN153" s="384"/>
      <c r="AO153" s="395"/>
      <c r="AQ153" s="384"/>
      <c r="AR153" s="384"/>
      <c r="AS153" s="384"/>
    </row>
    <row r="154" spans="2:45" ht="24">
      <c r="B154" s="291" t="s">
        <v>305</v>
      </c>
      <c r="C154" s="272">
        <v>328</v>
      </c>
      <c r="D154" s="274">
        <v>1.6996579956472173</v>
      </c>
      <c r="E154" s="273">
        <v>328</v>
      </c>
      <c r="F154" s="273">
        <v>0</v>
      </c>
      <c r="G154" s="273">
        <v>0</v>
      </c>
      <c r="H154" s="273">
        <v>0</v>
      </c>
      <c r="I154" s="386"/>
      <c r="J154" s="406"/>
      <c r="K154" s="293" t="s">
        <v>305</v>
      </c>
      <c r="L154" s="454">
        <v>328</v>
      </c>
      <c r="M154" s="453">
        <v>150</v>
      </c>
      <c r="N154" s="283">
        <v>45.731707317073173</v>
      </c>
      <c r="O154" s="453">
        <v>178</v>
      </c>
      <c r="P154" s="403">
        <v>54.268292682926834</v>
      </c>
      <c r="Q154" s="386"/>
      <c r="T154" s="291" t="s">
        <v>301</v>
      </c>
      <c r="U154" s="272">
        <v>35</v>
      </c>
      <c r="V154" s="274">
        <v>0.18136594465747746</v>
      </c>
      <c r="W154" s="273">
        <v>35</v>
      </c>
      <c r="X154" s="273">
        <v>0</v>
      </c>
      <c r="Y154" s="273">
        <v>0</v>
      </c>
      <c r="Z154" s="273">
        <v>0</v>
      </c>
      <c r="AA154" s="386"/>
      <c r="AC154" s="293" t="s">
        <v>301</v>
      </c>
      <c r="AD154" s="454">
        <v>35</v>
      </c>
      <c r="AE154" s="453">
        <v>12</v>
      </c>
      <c r="AF154" s="283">
        <v>8.4560637023465585E-2</v>
      </c>
      <c r="AG154" s="453">
        <v>23</v>
      </c>
      <c r="AH154" s="403">
        <v>0.45036224789504603</v>
      </c>
      <c r="AJ154" s="384"/>
      <c r="AL154" s="384"/>
      <c r="AM154" s="384"/>
      <c r="AN154" s="384"/>
      <c r="AO154" s="395"/>
      <c r="AQ154" s="384"/>
      <c r="AR154" s="384"/>
      <c r="AS154" s="384"/>
    </row>
    <row r="155" spans="2:45" ht="24">
      <c r="B155" s="291" t="s">
        <v>965</v>
      </c>
      <c r="C155" s="272">
        <v>1</v>
      </c>
      <c r="D155" s="274">
        <v>5.1818841330707847E-3</v>
      </c>
      <c r="E155" s="273">
        <v>1</v>
      </c>
      <c r="F155" s="273">
        <v>0</v>
      </c>
      <c r="G155" s="273">
        <v>0</v>
      </c>
      <c r="H155" s="273">
        <v>0</v>
      </c>
      <c r="I155" s="386"/>
      <c r="J155" s="406"/>
      <c r="K155" s="293" t="s">
        <v>965</v>
      </c>
      <c r="L155" s="454">
        <v>1</v>
      </c>
      <c r="M155" s="453">
        <v>0</v>
      </c>
      <c r="N155" s="283">
        <v>0</v>
      </c>
      <c r="O155" s="453">
        <v>1</v>
      </c>
      <c r="P155" s="403">
        <v>100</v>
      </c>
      <c r="T155" s="291" t="s">
        <v>302</v>
      </c>
      <c r="U155" s="272">
        <v>9</v>
      </c>
      <c r="V155" s="274">
        <v>4.6636957197637059E-2</v>
      </c>
      <c r="W155" s="273">
        <v>9</v>
      </c>
      <c r="X155" s="273">
        <v>0</v>
      </c>
      <c r="Y155" s="273">
        <v>0</v>
      </c>
      <c r="Z155" s="273">
        <v>0</v>
      </c>
      <c r="AA155" s="386"/>
      <c r="AC155" s="293" t="s">
        <v>302</v>
      </c>
      <c r="AD155" s="454">
        <v>9</v>
      </c>
      <c r="AE155" s="453">
        <v>4</v>
      </c>
      <c r="AF155" s="283">
        <v>2.8186879007821856E-2</v>
      </c>
      <c r="AG155" s="453">
        <v>5</v>
      </c>
      <c r="AH155" s="403">
        <v>9.7904836498923037E-2</v>
      </c>
      <c r="AJ155" s="384"/>
      <c r="AL155" s="384"/>
      <c r="AM155" s="384"/>
      <c r="AN155" s="384"/>
      <c r="AO155" s="395"/>
      <c r="AQ155" s="384"/>
      <c r="AR155" s="384"/>
      <c r="AS155" s="384"/>
    </row>
    <row r="156" spans="2:45" ht="12" customHeight="1">
      <c r="B156" s="291" t="s">
        <v>306</v>
      </c>
      <c r="C156" s="272">
        <v>7</v>
      </c>
      <c r="D156" s="274">
        <v>3.6273188931495497E-2</v>
      </c>
      <c r="E156" s="273">
        <v>7</v>
      </c>
      <c r="F156" s="273">
        <v>0</v>
      </c>
      <c r="G156" s="273">
        <v>0</v>
      </c>
      <c r="H156" s="273">
        <v>0</v>
      </c>
      <c r="I156" s="386"/>
      <c r="J156" s="406"/>
      <c r="K156" s="293" t="s">
        <v>306</v>
      </c>
      <c r="L156" s="454">
        <v>7</v>
      </c>
      <c r="M156" s="453">
        <v>4</v>
      </c>
      <c r="N156" s="283">
        <v>57.142857142857139</v>
      </c>
      <c r="O156" s="453">
        <v>3</v>
      </c>
      <c r="P156" s="403">
        <v>42.857142857142854</v>
      </c>
      <c r="T156" s="291" t="s">
        <v>303</v>
      </c>
      <c r="U156" s="272">
        <v>581</v>
      </c>
      <c r="V156" s="274">
        <v>3.0106746813141259</v>
      </c>
      <c r="W156" s="273">
        <v>580</v>
      </c>
      <c r="X156" s="273">
        <v>1</v>
      </c>
      <c r="Y156" s="273">
        <v>0</v>
      </c>
      <c r="Z156" s="273">
        <v>0</v>
      </c>
      <c r="AA156" s="386"/>
      <c r="AC156" s="293" t="s">
        <v>303</v>
      </c>
      <c r="AD156" s="454">
        <v>581</v>
      </c>
      <c r="AE156" s="453">
        <v>321</v>
      </c>
      <c r="AF156" s="283">
        <v>2.2619970403777043</v>
      </c>
      <c r="AG156" s="453">
        <v>260</v>
      </c>
      <c r="AH156" s="403">
        <v>5.0910514979439982</v>
      </c>
      <c r="AJ156" s="384"/>
      <c r="AL156" s="384"/>
      <c r="AM156" s="384"/>
      <c r="AN156" s="384"/>
      <c r="AO156" s="395"/>
      <c r="AQ156" s="384"/>
      <c r="AR156" s="384"/>
      <c r="AS156" s="384"/>
    </row>
    <row r="157" spans="2:45" ht="24">
      <c r="B157" s="291" t="s">
        <v>966</v>
      </c>
      <c r="C157" s="272">
        <v>1</v>
      </c>
      <c r="D157" s="274">
        <v>5.1818841330707847E-3</v>
      </c>
      <c r="E157" s="273">
        <v>1</v>
      </c>
      <c r="F157" s="273">
        <v>0</v>
      </c>
      <c r="G157" s="273">
        <v>0</v>
      </c>
      <c r="H157" s="273">
        <v>0</v>
      </c>
      <c r="I157" s="386"/>
      <c r="J157" s="406"/>
      <c r="K157" s="293" t="s">
        <v>966</v>
      </c>
      <c r="L157" s="454">
        <v>1</v>
      </c>
      <c r="M157" s="453">
        <v>0</v>
      </c>
      <c r="N157" s="283">
        <v>0</v>
      </c>
      <c r="O157" s="453">
        <v>1</v>
      </c>
      <c r="P157" s="403">
        <v>100</v>
      </c>
      <c r="T157" s="291" t="s">
        <v>304</v>
      </c>
      <c r="U157" s="272">
        <v>127</v>
      </c>
      <c r="V157" s="274">
        <v>0.65809928489998959</v>
      </c>
      <c r="W157" s="273">
        <v>124</v>
      </c>
      <c r="X157" s="273">
        <v>3</v>
      </c>
      <c r="Y157" s="273">
        <v>0</v>
      </c>
      <c r="Z157" s="273">
        <v>0</v>
      </c>
      <c r="AA157" s="386"/>
      <c r="AC157" s="293" t="s">
        <v>304</v>
      </c>
      <c r="AD157" s="454">
        <v>127</v>
      </c>
      <c r="AE157" s="453">
        <v>60</v>
      </c>
      <c r="AF157" s="283">
        <v>0.4228031851173279</v>
      </c>
      <c r="AG157" s="453">
        <v>67</v>
      </c>
      <c r="AH157" s="403">
        <v>1.3119248090855689</v>
      </c>
      <c r="AJ157" s="384"/>
      <c r="AL157" s="384"/>
      <c r="AM157" s="384"/>
      <c r="AN157" s="384"/>
      <c r="AO157" s="395"/>
      <c r="AQ157" s="384"/>
      <c r="AR157" s="384"/>
      <c r="AS157" s="384"/>
    </row>
    <row r="158" spans="2:45">
      <c r="B158" s="291" t="s">
        <v>307</v>
      </c>
      <c r="C158" s="272">
        <v>2</v>
      </c>
      <c r="D158" s="274">
        <v>1.0363768266141569E-2</v>
      </c>
      <c r="E158" s="273">
        <v>2</v>
      </c>
      <c r="F158" s="273">
        <v>0</v>
      </c>
      <c r="G158" s="273">
        <v>0</v>
      </c>
      <c r="H158" s="273">
        <v>0</v>
      </c>
      <c r="I158" s="386"/>
      <c r="J158" s="406"/>
      <c r="K158" s="293" t="s">
        <v>307</v>
      </c>
      <c r="L158" s="454">
        <v>2</v>
      </c>
      <c r="M158" s="453">
        <v>1</v>
      </c>
      <c r="N158" s="283">
        <v>50</v>
      </c>
      <c r="O158" s="453">
        <v>1</v>
      </c>
      <c r="P158" s="403">
        <v>50</v>
      </c>
      <c r="T158" s="291" t="s">
        <v>305</v>
      </c>
      <c r="U158" s="272">
        <v>324</v>
      </c>
      <c r="V158" s="274">
        <v>1.6789304591149343</v>
      </c>
      <c r="W158" s="273">
        <v>324</v>
      </c>
      <c r="X158" s="273">
        <v>0</v>
      </c>
      <c r="Y158" s="273">
        <v>0</v>
      </c>
      <c r="Z158" s="273">
        <v>0</v>
      </c>
      <c r="AA158" s="386"/>
      <c r="AC158" s="293" t="s">
        <v>305</v>
      </c>
      <c r="AD158" s="454">
        <v>324</v>
      </c>
      <c r="AE158" s="453">
        <v>147</v>
      </c>
      <c r="AF158" s="283">
        <v>1.0358678035374533</v>
      </c>
      <c r="AG158" s="453">
        <v>177</v>
      </c>
      <c r="AH158" s="403">
        <v>3.4658312120618762</v>
      </c>
      <c r="AJ158" s="384"/>
      <c r="AL158" s="384"/>
      <c r="AM158" s="384"/>
      <c r="AN158" s="384"/>
      <c r="AO158" s="395"/>
      <c r="AQ158" s="384"/>
      <c r="AR158" s="384"/>
      <c r="AS158" s="384"/>
    </row>
    <row r="159" spans="2:45" ht="24">
      <c r="B159" s="291" t="s">
        <v>308</v>
      </c>
      <c r="C159" s="272">
        <v>18</v>
      </c>
      <c r="D159" s="274">
        <v>9.3273914395274118E-2</v>
      </c>
      <c r="E159" s="273">
        <v>16</v>
      </c>
      <c r="F159" s="273">
        <v>2</v>
      </c>
      <c r="G159" s="273">
        <v>0</v>
      </c>
      <c r="H159" s="273">
        <v>0</v>
      </c>
      <c r="I159" s="386"/>
      <c r="J159" s="406"/>
      <c r="K159" s="293" t="s">
        <v>308</v>
      </c>
      <c r="L159" s="454">
        <v>18</v>
      </c>
      <c r="M159" s="453">
        <v>17</v>
      </c>
      <c r="N159" s="283">
        <v>94.444444444444443</v>
      </c>
      <c r="O159" s="453">
        <v>1</v>
      </c>
      <c r="P159" s="403">
        <v>5.5555555555555554</v>
      </c>
      <c r="T159" s="291" t="s">
        <v>965</v>
      </c>
      <c r="U159" s="272">
        <v>1</v>
      </c>
      <c r="V159" s="274">
        <v>5.1818841330707847E-3</v>
      </c>
      <c r="W159" s="273">
        <v>1</v>
      </c>
      <c r="X159" s="273">
        <v>0</v>
      </c>
      <c r="Y159" s="273">
        <v>0</v>
      </c>
      <c r="Z159" s="273">
        <v>0</v>
      </c>
      <c r="AA159" s="386"/>
      <c r="AC159" s="293" t="s">
        <v>965</v>
      </c>
      <c r="AD159" s="454">
        <v>1</v>
      </c>
      <c r="AE159" s="453">
        <v>0</v>
      </c>
      <c r="AF159" s="283">
        <v>0</v>
      </c>
      <c r="AG159" s="453">
        <v>1</v>
      </c>
      <c r="AH159" s="403">
        <v>1.9580967299784608E-2</v>
      </c>
      <c r="AJ159" s="384"/>
      <c r="AL159" s="384"/>
      <c r="AM159" s="384"/>
      <c r="AN159" s="384"/>
      <c r="AO159" s="395"/>
      <c r="AQ159" s="384"/>
      <c r="AR159" s="384"/>
      <c r="AS159" s="384"/>
    </row>
    <row r="160" spans="2:45" ht="24">
      <c r="B160" s="291" t="s">
        <v>309</v>
      </c>
      <c r="C160" s="272">
        <v>55</v>
      </c>
      <c r="D160" s="274">
        <v>0.28500362731889312</v>
      </c>
      <c r="E160" s="273">
        <v>55</v>
      </c>
      <c r="F160" s="273">
        <v>0</v>
      </c>
      <c r="G160" s="273">
        <v>0</v>
      </c>
      <c r="H160" s="273">
        <v>0</v>
      </c>
      <c r="I160" s="386"/>
      <c r="J160" s="406"/>
      <c r="K160" s="293" t="s">
        <v>309</v>
      </c>
      <c r="L160" s="454">
        <v>55</v>
      </c>
      <c r="M160" s="453">
        <v>52</v>
      </c>
      <c r="N160" s="283">
        <v>94.545454545454547</v>
      </c>
      <c r="O160" s="453">
        <v>3</v>
      </c>
      <c r="P160" s="403">
        <v>5.4545454545454541</v>
      </c>
      <c r="T160" s="291" t="s">
        <v>306</v>
      </c>
      <c r="U160" s="272">
        <v>7</v>
      </c>
      <c r="V160" s="274">
        <v>3.6273188931495497E-2</v>
      </c>
      <c r="W160" s="273">
        <v>7</v>
      </c>
      <c r="X160" s="273">
        <v>0</v>
      </c>
      <c r="Y160" s="273">
        <v>0</v>
      </c>
      <c r="Z160" s="273">
        <v>0</v>
      </c>
      <c r="AA160" s="386"/>
      <c r="AC160" s="293" t="s">
        <v>306</v>
      </c>
      <c r="AD160" s="454">
        <v>7</v>
      </c>
      <c r="AE160" s="453">
        <v>4</v>
      </c>
      <c r="AF160" s="283">
        <v>2.8186879007821856E-2</v>
      </c>
      <c r="AG160" s="453">
        <v>3</v>
      </c>
      <c r="AH160" s="403">
        <v>5.8742901899353828E-2</v>
      </c>
      <c r="AJ160" s="384"/>
      <c r="AL160" s="384"/>
      <c r="AM160" s="384"/>
      <c r="AN160" s="384"/>
      <c r="AO160" s="395"/>
      <c r="AQ160" s="384"/>
      <c r="AR160" s="384"/>
      <c r="AS160" s="384"/>
    </row>
    <row r="161" spans="2:45" ht="24">
      <c r="B161" s="291" t="s">
        <v>905</v>
      </c>
      <c r="C161" s="272">
        <v>1</v>
      </c>
      <c r="D161" s="274">
        <v>5.1818841330707847E-3</v>
      </c>
      <c r="E161" s="273">
        <v>1</v>
      </c>
      <c r="F161" s="273">
        <v>0</v>
      </c>
      <c r="G161" s="273">
        <v>0</v>
      </c>
      <c r="H161" s="273">
        <v>0</v>
      </c>
      <c r="I161" s="386"/>
      <c r="J161" s="406"/>
      <c r="K161" s="293" t="s">
        <v>905</v>
      </c>
      <c r="L161" s="454">
        <v>1</v>
      </c>
      <c r="M161" s="453">
        <v>1</v>
      </c>
      <c r="N161" s="283">
        <v>100</v>
      </c>
      <c r="O161" s="453">
        <v>0</v>
      </c>
      <c r="P161" s="403">
        <v>0</v>
      </c>
      <c r="T161" s="291" t="s">
        <v>966</v>
      </c>
      <c r="U161" s="272">
        <v>2</v>
      </c>
      <c r="V161" s="274">
        <v>1.0363768266141569E-2</v>
      </c>
      <c r="W161" s="273">
        <v>2</v>
      </c>
      <c r="X161" s="273">
        <v>0</v>
      </c>
      <c r="Y161" s="273">
        <v>0</v>
      </c>
      <c r="Z161" s="273">
        <v>0</v>
      </c>
      <c r="AA161" s="386"/>
      <c r="AC161" s="293" t="s">
        <v>966</v>
      </c>
      <c r="AD161" s="454">
        <v>2</v>
      </c>
      <c r="AE161" s="453">
        <v>1</v>
      </c>
      <c r="AF161" s="283">
        <v>7.0467197519554639E-3</v>
      </c>
      <c r="AG161" s="453">
        <v>1</v>
      </c>
      <c r="AH161" s="403">
        <v>1.9580967299784608E-2</v>
      </c>
      <c r="AJ161" s="384"/>
      <c r="AL161" s="384"/>
      <c r="AM161" s="384"/>
      <c r="AN161" s="384"/>
      <c r="AO161" s="395"/>
      <c r="AQ161" s="384"/>
      <c r="AR161" s="384"/>
      <c r="AS161" s="384"/>
    </row>
    <row r="162" spans="2:45">
      <c r="B162" s="291" t="s">
        <v>310</v>
      </c>
      <c r="C162" s="272">
        <v>19</v>
      </c>
      <c r="D162" s="274">
        <v>9.8455798528344907E-2</v>
      </c>
      <c r="E162" s="273">
        <v>18</v>
      </c>
      <c r="F162" s="273">
        <v>1</v>
      </c>
      <c r="G162" s="273">
        <v>0</v>
      </c>
      <c r="H162" s="273">
        <v>0</v>
      </c>
      <c r="I162" s="386"/>
      <c r="J162" s="406"/>
      <c r="K162" s="293" t="s">
        <v>310</v>
      </c>
      <c r="L162" s="454">
        <v>19</v>
      </c>
      <c r="M162" s="453">
        <v>17</v>
      </c>
      <c r="N162" s="283">
        <v>89.473684210526315</v>
      </c>
      <c r="O162" s="453">
        <v>2</v>
      </c>
      <c r="P162" s="403">
        <v>10.526315789473683</v>
      </c>
      <c r="T162" s="291" t="s">
        <v>307</v>
      </c>
      <c r="U162" s="272">
        <v>2</v>
      </c>
      <c r="V162" s="274">
        <v>1.0363768266141569E-2</v>
      </c>
      <c r="W162" s="273">
        <v>2</v>
      </c>
      <c r="X162" s="273">
        <v>0</v>
      </c>
      <c r="Y162" s="273">
        <v>0</v>
      </c>
      <c r="Z162" s="273">
        <v>0</v>
      </c>
      <c r="AA162" s="386"/>
      <c r="AC162" s="293" t="s">
        <v>307</v>
      </c>
      <c r="AD162" s="454">
        <v>2</v>
      </c>
      <c r="AE162" s="453">
        <v>1</v>
      </c>
      <c r="AF162" s="283">
        <v>7.0467197519554639E-3</v>
      </c>
      <c r="AG162" s="453">
        <v>1</v>
      </c>
      <c r="AH162" s="403">
        <v>1.9580967299784608E-2</v>
      </c>
      <c r="AJ162" s="384"/>
      <c r="AL162" s="384"/>
      <c r="AM162" s="384"/>
      <c r="AN162" s="384"/>
      <c r="AO162" s="395"/>
      <c r="AQ162" s="384"/>
      <c r="AR162" s="384"/>
      <c r="AS162" s="384"/>
    </row>
    <row r="163" spans="2:45" ht="24">
      <c r="B163" s="291" t="s">
        <v>311</v>
      </c>
      <c r="C163" s="272">
        <v>7</v>
      </c>
      <c r="D163" s="274">
        <v>3.6273188931495497E-2</v>
      </c>
      <c r="E163" s="273">
        <v>7</v>
      </c>
      <c r="F163" s="273">
        <v>0</v>
      </c>
      <c r="G163" s="273">
        <v>0</v>
      </c>
      <c r="H163" s="273">
        <v>0</v>
      </c>
      <c r="I163" s="386"/>
      <c r="J163" s="406"/>
      <c r="K163" s="293" t="s">
        <v>311</v>
      </c>
      <c r="L163" s="454">
        <v>7</v>
      </c>
      <c r="M163" s="453">
        <v>4</v>
      </c>
      <c r="N163" s="283">
        <v>57.142857142857139</v>
      </c>
      <c r="O163" s="453">
        <v>3</v>
      </c>
      <c r="P163" s="403">
        <v>42.857142857142854</v>
      </c>
      <c r="T163" s="291" t="s">
        <v>308</v>
      </c>
      <c r="U163" s="272">
        <v>17</v>
      </c>
      <c r="V163" s="274">
        <v>8.809203026220333E-2</v>
      </c>
      <c r="W163" s="273">
        <v>15</v>
      </c>
      <c r="X163" s="273">
        <v>2</v>
      </c>
      <c r="Y163" s="273">
        <v>0</v>
      </c>
      <c r="Z163" s="273">
        <v>0</v>
      </c>
      <c r="AA163" s="386"/>
      <c r="AC163" s="293" t="s">
        <v>308</v>
      </c>
      <c r="AD163" s="454">
        <v>17</v>
      </c>
      <c r="AE163" s="453">
        <v>16</v>
      </c>
      <c r="AF163" s="283">
        <v>0.11274751603128742</v>
      </c>
      <c r="AG163" s="453">
        <v>1</v>
      </c>
      <c r="AH163" s="403">
        <v>1.9580967299784608E-2</v>
      </c>
      <c r="AJ163" s="384"/>
      <c r="AL163" s="384"/>
      <c r="AM163" s="384"/>
      <c r="AN163" s="384"/>
      <c r="AO163" s="395"/>
      <c r="AQ163" s="384"/>
      <c r="AR163" s="384"/>
      <c r="AS163" s="384"/>
    </row>
    <row r="164" spans="2:45">
      <c r="B164" s="291" t="s">
        <v>312</v>
      </c>
      <c r="C164" s="272">
        <v>25</v>
      </c>
      <c r="D164" s="274">
        <v>0.12954710332676961</v>
      </c>
      <c r="E164" s="273">
        <v>25</v>
      </c>
      <c r="F164" s="273">
        <v>0</v>
      </c>
      <c r="G164" s="273">
        <v>0</v>
      </c>
      <c r="H164" s="273">
        <v>0</v>
      </c>
      <c r="I164" s="386"/>
      <c r="J164" s="406"/>
      <c r="K164" s="293" t="s">
        <v>312</v>
      </c>
      <c r="L164" s="454">
        <v>25</v>
      </c>
      <c r="M164" s="453">
        <v>20</v>
      </c>
      <c r="N164" s="283">
        <v>80</v>
      </c>
      <c r="O164" s="453">
        <v>5</v>
      </c>
      <c r="P164" s="403">
        <v>20</v>
      </c>
      <c r="T164" s="291" t="s">
        <v>309</v>
      </c>
      <c r="U164" s="272">
        <v>57</v>
      </c>
      <c r="V164" s="274">
        <v>0.29536739558503472</v>
      </c>
      <c r="W164" s="273">
        <v>57</v>
      </c>
      <c r="X164" s="273">
        <v>0</v>
      </c>
      <c r="Y164" s="273">
        <v>0</v>
      </c>
      <c r="Z164" s="273">
        <v>0</v>
      </c>
      <c r="AA164" s="386"/>
      <c r="AC164" s="293" t="s">
        <v>309</v>
      </c>
      <c r="AD164" s="454">
        <v>57</v>
      </c>
      <c r="AE164" s="453">
        <v>54</v>
      </c>
      <c r="AF164" s="283">
        <v>0.38052286660559509</v>
      </c>
      <c r="AG164" s="453">
        <v>3</v>
      </c>
      <c r="AH164" s="403">
        <v>5.8742901899353828E-2</v>
      </c>
      <c r="AJ164" s="384"/>
      <c r="AL164" s="384"/>
      <c r="AM164" s="384"/>
      <c r="AN164" s="384"/>
      <c r="AO164" s="395"/>
      <c r="AQ164" s="384"/>
      <c r="AR164" s="384"/>
      <c r="AS164" s="384"/>
    </row>
    <row r="165" spans="2:45">
      <c r="B165" s="291" t="s">
        <v>313</v>
      </c>
      <c r="C165" s="272">
        <v>4</v>
      </c>
      <c r="D165" s="274">
        <v>2.0727536532283139E-2</v>
      </c>
      <c r="E165" s="273">
        <v>4</v>
      </c>
      <c r="F165" s="273">
        <v>0</v>
      </c>
      <c r="G165" s="273">
        <v>0</v>
      </c>
      <c r="H165" s="273">
        <v>0</v>
      </c>
      <c r="I165" s="386"/>
      <c r="J165" s="406"/>
      <c r="K165" s="293" t="s">
        <v>313</v>
      </c>
      <c r="L165" s="454">
        <v>4</v>
      </c>
      <c r="M165" s="453">
        <v>1</v>
      </c>
      <c r="N165" s="283">
        <v>25</v>
      </c>
      <c r="O165" s="453">
        <v>3</v>
      </c>
      <c r="P165" s="403">
        <v>75</v>
      </c>
      <c r="T165" s="291" t="s">
        <v>905</v>
      </c>
      <c r="U165" s="272">
        <v>1</v>
      </c>
      <c r="V165" s="274">
        <v>5.1818841330707847E-3</v>
      </c>
      <c r="W165" s="273">
        <v>1</v>
      </c>
      <c r="X165" s="273">
        <v>0</v>
      </c>
      <c r="Y165" s="273">
        <v>0</v>
      </c>
      <c r="Z165" s="273">
        <v>0</v>
      </c>
      <c r="AA165" s="386"/>
      <c r="AC165" s="293" t="s">
        <v>905</v>
      </c>
      <c r="AD165" s="454">
        <v>1</v>
      </c>
      <c r="AE165" s="453">
        <v>1</v>
      </c>
      <c r="AF165" s="283">
        <v>7.0467197519554639E-3</v>
      </c>
      <c r="AG165" s="453">
        <v>0</v>
      </c>
      <c r="AH165" s="403">
        <v>0</v>
      </c>
      <c r="AJ165" s="384"/>
      <c r="AL165" s="384"/>
      <c r="AM165" s="384"/>
      <c r="AN165" s="384"/>
      <c r="AO165" s="395"/>
      <c r="AQ165" s="384"/>
      <c r="AR165" s="384"/>
      <c r="AS165" s="384"/>
    </row>
    <row r="166" spans="2:45">
      <c r="B166" s="291" t="s">
        <v>886</v>
      </c>
      <c r="C166" s="272">
        <v>2</v>
      </c>
      <c r="D166" s="274">
        <v>1.0363768266141569E-2</v>
      </c>
      <c r="E166" s="273">
        <v>2</v>
      </c>
      <c r="F166" s="273">
        <v>0</v>
      </c>
      <c r="G166" s="273">
        <v>0</v>
      </c>
      <c r="H166" s="273">
        <v>0</v>
      </c>
      <c r="I166" s="386"/>
      <c r="J166" s="406"/>
      <c r="K166" s="293" t="s">
        <v>886</v>
      </c>
      <c r="L166" s="454">
        <v>2</v>
      </c>
      <c r="M166" s="453">
        <v>2</v>
      </c>
      <c r="N166" s="283">
        <v>100</v>
      </c>
      <c r="O166" s="453">
        <v>0</v>
      </c>
      <c r="P166" s="403">
        <v>0</v>
      </c>
      <c r="T166" s="291" t="s">
        <v>310</v>
      </c>
      <c r="U166" s="272">
        <v>19</v>
      </c>
      <c r="V166" s="274">
        <v>9.8455798528344907E-2</v>
      </c>
      <c r="W166" s="273">
        <v>18</v>
      </c>
      <c r="X166" s="273">
        <v>1</v>
      </c>
      <c r="Y166" s="273">
        <v>0</v>
      </c>
      <c r="Z166" s="273">
        <v>0</v>
      </c>
      <c r="AA166" s="386"/>
      <c r="AC166" s="293" t="s">
        <v>310</v>
      </c>
      <c r="AD166" s="454">
        <v>19</v>
      </c>
      <c r="AE166" s="453">
        <v>17</v>
      </c>
      <c r="AF166" s="283">
        <v>0.11979423578324291</v>
      </c>
      <c r="AG166" s="453">
        <v>2</v>
      </c>
      <c r="AH166" s="403">
        <v>3.9161934599569216E-2</v>
      </c>
      <c r="AJ166" s="384"/>
      <c r="AL166" s="384"/>
      <c r="AM166" s="384"/>
      <c r="AN166" s="384"/>
      <c r="AO166" s="395"/>
      <c r="AQ166" s="384"/>
      <c r="AR166" s="384"/>
      <c r="AS166" s="384"/>
    </row>
    <row r="167" spans="2:45" ht="24">
      <c r="B167" s="291" t="s">
        <v>314</v>
      </c>
      <c r="C167" s="272">
        <v>1</v>
      </c>
      <c r="D167" s="274">
        <v>5.1818841330707847E-3</v>
      </c>
      <c r="E167" s="273">
        <v>1</v>
      </c>
      <c r="F167" s="273">
        <v>0</v>
      </c>
      <c r="G167" s="273">
        <v>0</v>
      </c>
      <c r="H167" s="273">
        <v>0</v>
      </c>
      <c r="I167" s="386"/>
      <c r="J167" s="406"/>
      <c r="K167" s="293" t="s">
        <v>314</v>
      </c>
      <c r="L167" s="454">
        <v>1</v>
      </c>
      <c r="M167" s="453">
        <v>0</v>
      </c>
      <c r="N167" s="283">
        <v>0</v>
      </c>
      <c r="O167" s="453">
        <v>1</v>
      </c>
      <c r="P167" s="403">
        <v>100</v>
      </c>
      <c r="T167" s="291" t="s">
        <v>311</v>
      </c>
      <c r="U167" s="272">
        <v>7</v>
      </c>
      <c r="V167" s="274">
        <v>3.6273188931495497E-2</v>
      </c>
      <c r="W167" s="273">
        <v>7</v>
      </c>
      <c r="X167" s="273">
        <v>0</v>
      </c>
      <c r="Y167" s="273">
        <v>0</v>
      </c>
      <c r="Z167" s="273">
        <v>0</v>
      </c>
      <c r="AA167" s="386"/>
      <c r="AC167" s="293" t="s">
        <v>311</v>
      </c>
      <c r="AD167" s="454">
        <v>7</v>
      </c>
      <c r="AE167" s="453">
        <v>4</v>
      </c>
      <c r="AF167" s="283">
        <v>2.8186879007821856E-2</v>
      </c>
      <c r="AG167" s="453">
        <v>3</v>
      </c>
      <c r="AH167" s="403">
        <v>5.8742901899353828E-2</v>
      </c>
      <c r="AJ167" s="384"/>
      <c r="AL167" s="384"/>
      <c r="AM167" s="384"/>
      <c r="AN167" s="384"/>
      <c r="AO167" s="395"/>
      <c r="AQ167" s="384"/>
      <c r="AR167" s="384"/>
      <c r="AS167" s="384"/>
    </row>
    <row r="168" spans="2:45">
      <c r="B168" s="291" t="s">
        <v>925</v>
      </c>
      <c r="C168" s="272">
        <v>1</v>
      </c>
      <c r="D168" s="274">
        <v>5.1818841330707847E-3</v>
      </c>
      <c r="E168" s="273">
        <v>1</v>
      </c>
      <c r="F168" s="273">
        <v>0</v>
      </c>
      <c r="G168" s="273">
        <v>0</v>
      </c>
      <c r="H168" s="273">
        <v>0</v>
      </c>
      <c r="I168" s="386"/>
      <c r="J168" s="406"/>
      <c r="K168" s="293" t="s">
        <v>925</v>
      </c>
      <c r="L168" s="454">
        <v>1</v>
      </c>
      <c r="M168" s="453">
        <v>1</v>
      </c>
      <c r="N168" s="283">
        <v>100</v>
      </c>
      <c r="O168" s="453">
        <v>0</v>
      </c>
      <c r="P168" s="403">
        <v>0</v>
      </c>
      <c r="T168" s="291" t="s">
        <v>312</v>
      </c>
      <c r="U168" s="272">
        <v>25</v>
      </c>
      <c r="V168" s="274">
        <v>0.12954710332676961</v>
      </c>
      <c r="W168" s="273">
        <v>25</v>
      </c>
      <c r="X168" s="273">
        <v>0</v>
      </c>
      <c r="Y168" s="273">
        <v>0</v>
      </c>
      <c r="Z168" s="273">
        <v>0</v>
      </c>
      <c r="AA168" s="386"/>
      <c r="AC168" s="293" t="s">
        <v>312</v>
      </c>
      <c r="AD168" s="454">
        <v>25</v>
      </c>
      <c r="AE168" s="453">
        <v>20</v>
      </c>
      <c r="AF168" s="283">
        <v>0.14093439503910932</v>
      </c>
      <c r="AG168" s="453">
        <v>5</v>
      </c>
      <c r="AH168" s="403">
        <v>9.7904836498923037E-2</v>
      </c>
      <c r="AJ168" s="384"/>
      <c r="AL168" s="384"/>
      <c r="AM168" s="384"/>
      <c r="AN168" s="384"/>
      <c r="AO168" s="395"/>
      <c r="AQ168" s="384"/>
      <c r="AR168" s="384"/>
      <c r="AS168" s="384"/>
    </row>
    <row r="169" spans="2:45" ht="36">
      <c r="B169" s="291" t="s">
        <v>906</v>
      </c>
      <c r="C169" s="272">
        <v>2</v>
      </c>
      <c r="D169" s="274">
        <v>1.0363768266141569E-2</v>
      </c>
      <c r="E169" s="273">
        <v>2</v>
      </c>
      <c r="F169" s="273">
        <v>0</v>
      </c>
      <c r="G169" s="273">
        <v>0</v>
      </c>
      <c r="H169" s="273">
        <v>0</v>
      </c>
      <c r="I169" s="386"/>
      <c r="J169" s="406"/>
      <c r="K169" s="293" t="s">
        <v>906</v>
      </c>
      <c r="L169" s="454">
        <v>2</v>
      </c>
      <c r="M169" s="453">
        <v>1</v>
      </c>
      <c r="N169" s="283">
        <v>50</v>
      </c>
      <c r="O169" s="453">
        <v>1</v>
      </c>
      <c r="P169" s="403">
        <v>50</v>
      </c>
      <c r="T169" s="291" t="s">
        <v>313</v>
      </c>
      <c r="U169" s="272">
        <v>5</v>
      </c>
      <c r="V169" s="274">
        <v>2.5909420665353924E-2</v>
      </c>
      <c r="W169" s="273">
        <v>5</v>
      </c>
      <c r="X169" s="273">
        <v>0</v>
      </c>
      <c r="Y169" s="273">
        <v>0</v>
      </c>
      <c r="Z169" s="273">
        <v>0</v>
      </c>
      <c r="AA169" s="386"/>
      <c r="AC169" s="293" t="s">
        <v>313</v>
      </c>
      <c r="AD169" s="454">
        <v>5</v>
      </c>
      <c r="AE169" s="453">
        <v>1</v>
      </c>
      <c r="AF169" s="283">
        <v>7.0467197519554639E-3</v>
      </c>
      <c r="AG169" s="453">
        <v>4</v>
      </c>
      <c r="AH169" s="403">
        <v>7.8323869199138432E-2</v>
      </c>
      <c r="AJ169" s="384"/>
      <c r="AL169" s="384"/>
      <c r="AM169" s="384"/>
      <c r="AN169" s="384"/>
      <c r="AO169" s="395"/>
      <c r="AQ169" s="384"/>
      <c r="AR169" s="384"/>
      <c r="AS169" s="384"/>
    </row>
    <row r="170" spans="2:45" ht="24">
      <c r="B170" s="291" t="s">
        <v>315</v>
      </c>
      <c r="C170" s="272">
        <v>4</v>
      </c>
      <c r="D170" s="274">
        <v>2.0727536532283139E-2</v>
      </c>
      <c r="E170" s="273">
        <v>4</v>
      </c>
      <c r="F170" s="273">
        <v>0</v>
      </c>
      <c r="G170" s="273">
        <v>0</v>
      </c>
      <c r="H170" s="273">
        <v>0</v>
      </c>
      <c r="I170" s="386"/>
      <c r="J170" s="406"/>
      <c r="K170" s="293" t="s">
        <v>315</v>
      </c>
      <c r="L170" s="454">
        <v>4</v>
      </c>
      <c r="M170" s="453">
        <v>1</v>
      </c>
      <c r="N170" s="283">
        <v>25</v>
      </c>
      <c r="O170" s="453">
        <v>3</v>
      </c>
      <c r="P170" s="403">
        <v>75</v>
      </c>
      <c r="T170" s="291" t="s">
        <v>886</v>
      </c>
      <c r="U170" s="272">
        <v>3</v>
      </c>
      <c r="V170" s="274">
        <v>1.5545652399212352E-2</v>
      </c>
      <c r="W170" s="273">
        <v>3</v>
      </c>
      <c r="X170" s="273">
        <v>0</v>
      </c>
      <c r="Y170" s="273">
        <v>0</v>
      </c>
      <c r="Z170" s="273">
        <v>0</v>
      </c>
      <c r="AA170" s="386"/>
      <c r="AC170" s="293" t="s">
        <v>886</v>
      </c>
      <c r="AD170" s="454">
        <v>3</v>
      </c>
      <c r="AE170" s="453">
        <v>2</v>
      </c>
      <c r="AF170" s="283">
        <v>1.4093439503910928E-2</v>
      </c>
      <c r="AG170" s="453">
        <v>1</v>
      </c>
      <c r="AH170" s="403">
        <v>1.9580967299784608E-2</v>
      </c>
      <c r="AJ170" s="384"/>
      <c r="AL170" s="384"/>
      <c r="AM170" s="384"/>
      <c r="AN170" s="384"/>
      <c r="AO170" s="395"/>
      <c r="AQ170" s="384"/>
      <c r="AR170" s="384"/>
      <c r="AS170" s="384"/>
    </row>
    <row r="171" spans="2:45" ht="24">
      <c r="B171" s="291" t="s">
        <v>847</v>
      </c>
      <c r="C171" s="272">
        <v>2</v>
      </c>
      <c r="D171" s="274">
        <v>1.0363768266141569E-2</v>
      </c>
      <c r="E171" s="273">
        <v>2</v>
      </c>
      <c r="F171" s="273">
        <v>0</v>
      </c>
      <c r="G171" s="273">
        <v>0</v>
      </c>
      <c r="H171" s="273">
        <v>0</v>
      </c>
      <c r="I171" s="386"/>
      <c r="J171" s="406"/>
      <c r="K171" s="293" t="s">
        <v>847</v>
      </c>
      <c r="L171" s="454">
        <v>2</v>
      </c>
      <c r="M171" s="453">
        <v>2</v>
      </c>
      <c r="N171" s="283">
        <v>100</v>
      </c>
      <c r="O171" s="453">
        <v>0</v>
      </c>
      <c r="P171" s="403">
        <v>0</v>
      </c>
      <c r="T171" s="291" t="s">
        <v>314</v>
      </c>
      <c r="U171" s="272">
        <v>4</v>
      </c>
      <c r="V171" s="274">
        <v>2.0727536532283139E-2</v>
      </c>
      <c r="W171" s="273">
        <v>4</v>
      </c>
      <c r="X171" s="273">
        <v>0</v>
      </c>
      <c r="Y171" s="273">
        <v>0</v>
      </c>
      <c r="Z171" s="273">
        <v>0</v>
      </c>
      <c r="AA171" s="386"/>
      <c r="AC171" s="293" t="s">
        <v>314</v>
      </c>
      <c r="AD171" s="454">
        <v>4</v>
      </c>
      <c r="AE171" s="453">
        <v>0</v>
      </c>
      <c r="AF171" s="283">
        <v>0</v>
      </c>
      <c r="AG171" s="453">
        <v>4</v>
      </c>
      <c r="AH171" s="403">
        <v>7.8323869199138432E-2</v>
      </c>
      <c r="AJ171" s="384"/>
      <c r="AL171" s="384"/>
      <c r="AM171" s="384"/>
      <c r="AN171" s="384"/>
      <c r="AO171" s="395"/>
      <c r="AQ171" s="384"/>
      <c r="AR171" s="384"/>
      <c r="AS171" s="384"/>
    </row>
    <row r="172" spans="2:45" ht="24">
      <c r="B172" s="291" t="s">
        <v>778</v>
      </c>
      <c r="C172" s="272">
        <v>3</v>
      </c>
      <c r="D172" s="274">
        <v>1.5545652399212352E-2</v>
      </c>
      <c r="E172" s="273">
        <v>3</v>
      </c>
      <c r="F172" s="273">
        <v>0</v>
      </c>
      <c r="G172" s="273">
        <v>0</v>
      </c>
      <c r="H172" s="273">
        <v>0</v>
      </c>
      <c r="I172" s="386"/>
      <c r="J172" s="406"/>
      <c r="K172" s="293" t="s">
        <v>778</v>
      </c>
      <c r="L172" s="454">
        <v>3</v>
      </c>
      <c r="M172" s="453">
        <v>1</v>
      </c>
      <c r="N172" s="283">
        <v>33.333333333333329</v>
      </c>
      <c r="O172" s="453">
        <v>2</v>
      </c>
      <c r="P172" s="403">
        <v>66.666666666666657</v>
      </c>
      <c r="T172" s="291" t="s">
        <v>925</v>
      </c>
      <c r="U172" s="272">
        <v>1</v>
      </c>
      <c r="V172" s="274">
        <v>5.1818841330707847E-3</v>
      </c>
      <c r="W172" s="273">
        <v>1</v>
      </c>
      <c r="X172" s="273">
        <v>0</v>
      </c>
      <c r="Y172" s="273">
        <v>0</v>
      </c>
      <c r="Z172" s="273">
        <v>0</v>
      </c>
      <c r="AA172" s="386"/>
      <c r="AC172" s="293" t="s">
        <v>925</v>
      </c>
      <c r="AD172" s="454">
        <v>1</v>
      </c>
      <c r="AE172" s="453">
        <v>1</v>
      </c>
      <c r="AF172" s="283">
        <v>7.0467197519554639E-3</v>
      </c>
      <c r="AG172" s="453">
        <v>0</v>
      </c>
      <c r="AH172" s="403">
        <v>0</v>
      </c>
      <c r="AJ172" s="384"/>
      <c r="AL172" s="384"/>
      <c r="AM172" s="384"/>
      <c r="AN172" s="384"/>
      <c r="AO172" s="395"/>
      <c r="AQ172" s="384"/>
      <c r="AR172" s="384"/>
      <c r="AS172" s="384"/>
    </row>
    <row r="173" spans="2:45" ht="36">
      <c r="B173" s="291" t="s">
        <v>316</v>
      </c>
      <c r="C173" s="272">
        <v>10</v>
      </c>
      <c r="D173" s="274">
        <v>5.1818841330707847E-2</v>
      </c>
      <c r="E173" s="273">
        <v>10</v>
      </c>
      <c r="F173" s="273">
        <v>0</v>
      </c>
      <c r="G173" s="273">
        <v>0</v>
      </c>
      <c r="H173" s="273">
        <v>0</v>
      </c>
      <c r="I173" s="386"/>
      <c r="J173" s="406"/>
      <c r="K173" s="293" t="s">
        <v>316</v>
      </c>
      <c r="L173" s="454">
        <v>10</v>
      </c>
      <c r="M173" s="453">
        <v>4</v>
      </c>
      <c r="N173" s="283">
        <v>40</v>
      </c>
      <c r="O173" s="453">
        <v>6</v>
      </c>
      <c r="P173" s="403">
        <v>60</v>
      </c>
      <c r="T173" s="291" t="s">
        <v>906</v>
      </c>
      <c r="U173" s="272">
        <v>2</v>
      </c>
      <c r="V173" s="274">
        <v>1.0363768266141569E-2</v>
      </c>
      <c r="W173" s="273">
        <v>2</v>
      </c>
      <c r="X173" s="273">
        <v>0</v>
      </c>
      <c r="Y173" s="273">
        <v>0</v>
      </c>
      <c r="Z173" s="273">
        <v>0</v>
      </c>
      <c r="AA173" s="386"/>
      <c r="AC173" s="293" t="s">
        <v>906</v>
      </c>
      <c r="AD173" s="454">
        <v>2</v>
      </c>
      <c r="AE173" s="453">
        <v>1</v>
      </c>
      <c r="AF173" s="283">
        <v>7.0467197519554639E-3</v>
      </c>
      <c r="AG173" s="453">
        <v>1</v>
      </c>
      <c r="AH173" s="403">
        <v>1.9580967299784608E-2</v>
      </c>
      <c r="AJ173" s="384"/>
      <c r="AL173" s="384"/>
      <c r="AM173" s="384"/>
      <c r="AN173" s="384"/>
      <c r="AO173" s="395"/>
      <c r="AQ173" s="384"/>
      <c r="AR173" s="384"/>
      <c r="AS173" s="384"/>
    </row>
    <row r="174" spans="2:45" ht="24">
      <c r="B174" s="291" t="s">
        <v>317</v>
      </c>
      <c r="C174" s="272">
        <v>8</v>
      </c>
      <c r="D174" s="274">
        <v>4.1455073064566278E-2</v>
      </c>
      <c r="E174" s="273">
        <v>8</v>
      </c>
      <c r="F174" s="273">
        <v>0</v>
      </c>
      <c r="G174" s="273">
        <v>0</v>
      </c>
      <c r="H174" s="273">
        <v>0</v>
      </c>
      <c r="I174" s="386"/>
      <c r="J174" s="406"/>
      <c r="K174" s="293" t="s">
        <v>317</v>
      </c>
      <c r="L174" s="454">
        <v>8</v>
      </c>
      <c r="M174" s="453">
        <v>3</v>
      </c>
      <c r="N174" s="283">
        <v>37.5</v>
      </c>
      <c r="O174" s="453">
        <v>5</v>
      </c>
      <c r="P174" s="403">
        <v>62.5</v>
      </c>
      <c r="T174" s="291" t="s">
        <v>315</v>
      </c>
      <c r="U174" s="272">
        <v>4</v>
      </c>
      <c r="V174" s="274">
        <v>2.0727536532283139E-2</v>
      </c>
      <c r="W174" s="273">
        <v>4</v>
      </c>
      <c r="X174" s="273">
        <v>0</v>
      </c>
      <c r="Y174" s="273">
        <v>0</v>
      </c>
      <c r="Z174" s="273">
        <v>0</v>
      </c>
      <c r="AA174" s="386"/>
      <c r="AC174" s="293" t="s">
        <v>315</v>
      </c>
      <c r="AD174" s="454">
        <v>4</v>
      </c>
      <c r="AE174" s="453">
        <v>1</v>
      </c>
      <c r="AF174" s="283">
        <v>7.0467197519554639E-3</v>
      </c>
      <c r="AG174" s="453">
        <v>3</v>
      </c>
      <c r="AH174" s="403">
        <v>5.8742901899353828E-2</v>
      </c>
      <c r="AJ174" s="384"/>
      <c r="AL174" s="384"/>
      <c r="AM174" s="384"/>
      <c r="AN174" s="384"/>
      <c r="AO174" s="395"/>
      <c r="AQ174" s="384"/>
      <c r="AR174" s="384"/>
      <c r="AS174" s="384"/>
    </row>
    <row r="175" spans="2:45" ht="24">
      <c r="B175" s="291" t="s">
        <v>318</v>
      </c>
      <c r="C175" s="272">
        <v>10</v>
      </c>
      <c r="D175" s="274">
        <v>5.1818841330707847E-2</v>
      </c>
      <c r="E175" s="273">
        <v>9</v>
      </c>
      <c r="F175" s="273">
        <v>0</v>
      </c>
      <c r="G175" s="273">
        <v>0</v>
      </c>
      <c r="H175" s="273">
        <v>1</v>
      </c>
      <c r="I175" s="386"/>
      <c r="J175" s="406"/>
      <c r="K175" s="293" t="s">
        <v>318</v>
      </c>
      <c r="L175" s="454">
        <v>10</v>
      </c>
      <c r="M175" s="453">
        <v>7</v>
      </c>
      <c r="N175" s="283">
        <v>70</v>
      </c>
      <c r="O175" s="453">
        <v>3</v>
      </c>
      <c r="P175" s="403">
        <v>30</v>
      </c>
      <c r="T175" s="291" t="s">
        <v>926</v>
      </c>
      <c r="U175" s="272">
        <v>1</v>
      </c>
      <c r="V175" s="274">
        <v>5.1818841330707847E-3</v>
      </c>
      <c r="W175" s="273">
        <v>1</v>
      </c>
      <c r="X175" s="273">
        <v>0</v>
      </c>
      <c r="Y175" s="273">
        <v>0</v>
      </c>
      <c r="Z175" s="273">
        <v>0</v>
      </c>
      <c r="AA175" s="386"/>
      <c r="AC175" s="293" t="s">
        <v>926</v>
      </c>
      <c r="AD175" s="454">
        <v>1</v>
      </c>
      <c r="AE175" s="453">
        <v>1</v>
      </c>
      <c r="AF175" s="283">
        <v>7.0467197519554639E-3</v>
      </c>
      <c r="AG175" s="453">
        <v>0</v>
      </c>
      <c r="AH175" s="403">
        <v>0</v>
      </c>
      <c r="AJ175" s="384"/>
      <c r="AL175" s="384"/>
      <c r="AM175" s="384"/>
      <c r="AN175" s="384"/>
      <c r="AO175" s="395"/>
      <c r="AQ175" s="384"/>
      <c r="AR175" s="384"/>
      <c r="AS175" s="384"/>
    </row>
    <row r="176" spans="2:45" ht="24">
      <c r="B176" s="291" t="s">
        <v>319</v>
      </c>
      <c r="C176" s="272">
        <v>9</v>
      </c>
      <c r="D176" s="274">
        <v>4.6636957197637059E-2</v>
      </c>
      <c r="E176" s="273">
        <v>9</v>
      </c>
      <c r="F176" s="273">
        <v>0</v>
      </c>
      <c r="G176" s="273">
        <v>0</v>
      </c>
      <c r="H176" s="273">
        <v>0</v>
      </c>
      <c r="I176" s="386"/>
      <c r="J176" s="406"/>
      <c r="K176" s="293" t="s">
        <v>319</v>
      </c>
      <c r="L176" s="454">
        <v>9</v>
      </c>
      <c r="M176" s="453">
        <v>4</v>
      </c>
      <c r="N176" s="283">
        <v>44.444444444444443</v>
      </c>
      <c r="O176" s="453">
        <v>5</v>
      </c>
      <c r="P176" s="403">
        <v>55.555555555555557</v>
      </c>
      <c r="T176" s="291" t="s">
        <v>847</v>
      </c>
      <c r="U176" s="272">
        <v>2</v>
      </c>
      <c r="V176" s="274">
        <v>1.0363768266141569E-2</v>
      </c>
      <c r="W176" s="273">
        <v>2</v>
      </c>
      <c r="X176" s="273">
        <v>0</v>
      </c>
      <c r="Y176" s="273">
        <v>0</v>
      </c>
      <c r="Z176" s="273">
        <v>0</v>
      </c>
      <c r="AA176" s="386"/>
      <c r="AC176" s="293" t="s">
        <v>847</v>
      </c>
      <c r="AD176" s="454">
        <v>2</v>
      </c>
      <c r="AE176" s="453">
        <v>2</v>
      </c>
      <c r="AF176" s="283">
        <v>1.4093439503910928E-2</v>
      </c>
      <c r="AG176" s="453">
        <v>0</v>
      </c>
      <c r="AH176" s="403">
        <v>0</v>
      </c>
      <c r="AJ176" s="384"/>
      <c r="AL176" s="384"/>
      <c r="AM176" s="384"/>
      <c r="AN176" s="384"/>
      <c r="AO176" s="395"/>
      <c r="AQ176" s="384"/>
      <c r="AR176" s="384"/>
      <c r="AS176" s="384"/>
    </row>
    <row r="177" spans="2:45" ht="36">
      <c r="B177" s="291" t="s">
        <v>320</v>
      </c>
      <c r="C177" s="272">
        <v>46</v>
      </c>
      <c r="D177" s="274">
        <v>0.23836667012125612</v>
      </c>
      <c r="E177" s="273">
        <v>46</v>
      </c>
      <c r="F177" s="273">
        <v>0</v>
      </c>
      <c r="G177" s="273">
        <v>0</v>
      </c>
      <c r="H177" s="273">
        <v>0</v>
      </c>
      <c r="I177" s="386"/>
      <c r="J177" s="406"/>
      <c r="K177" s="293" t="s">
        <v>320</v>
      </c>
      <c r="L177" s="454">
        <v>46</v>
      </c>
      <c r="M177" s="453">
        <v>43</v>
      </c>
      <c r="N177" s="283">
        <v>93.478260869565219</v>
      </c>
      <c r="O177" s="453">
        <v>3</v>
      </c>
      <c r="P177" s="403">
        <v>6.5217391304347823</v>
      </c>
      <c r="T177" s="291" t="s">
        <v>778</v>
      </c>
      <c r="U177" s="272">
        <v>3</v>
      </c>
      <c r="V177" s="274">
        <v>1.5545652399212352E-2</v>
      </c>
      <c r="W177" s="273">
        <v>3</v>
      </c>
      <c r="X177" s="273">
        <v>0</v>
      </c>
      <c r="Y177" s="273">
        <v>0</v>
      </c>
      <c r="Z177" s="273">
        <v>0</v>
      </c>
      <c r="AA177" s="386"/>
      <c r="AC177" s="293" t="s">
        <v>778</v>
      </c>
      <c r="AD177" s="454">
        <v>3</v>
      </c>
      <c r="AE177" s="453">
        <v>1</v>
      </c>
      <c r="AF177" s="283">
        <v>7.0467197519554639E-3</v>
      </c>
      <c r="AG177" s="453">
        <v>2</v>
      </c>
      <c r="AH177" s="403">
        <v>3.9161934599569216E-2</v>
      </c>
      <c r="AJ177" s="384"/>
      <c r="AL177" s="384"/>
      <c r="AM177" s="384"/>
      <c r="AN177" s="384"/>
      <c r="AO177" s="395"/>
      <c r="AQ177" s="384"/>
      <c r="AR177" s="384"/>
      <c r="AS177" s="384"/>
    </row>
    <row r="178" spans="2:45" ht="24">
      <c r="B178" s="291" t="s">
        <v>321</v>
      </c>
      <c r="C178" s="272">
        <v>16</v>
      </c>
      <c r="D178" s="274">
        <v>8.2910146129132556E-2</v>
      </c>
      <c r="E178" s="273">
        <v>16</v>
      </c>
      <c r="F178" s="273">
        <v>0</v>
      </c>
      <c r="G178" s="273">
        <v>0</v>
      </c>
      <c r="H178" s="273">
        <v>0</v>
      </c>
      <c r="I178" s="386"/>
      <c r="J178" s="406"/>
      <c r="K178" s="293" t="s">
        <v>321</v>
      </c>
      <c r="L178" s="454">
        <v>16</v>
      </c>
      <c r="M178" s="453">
        <v>11</v>
      </c>
      <c r="N178" s="283">
        <v>68.75</v>
      </c>
      <c r="O178" s="453">
        <v>5</v>
      </c>
      <c r="P178" s="403">
        <v>31.25</v>
      </c>
      <c r="T178" s="291" t="s">
        <v>316</v>
      </c>
      <c r="U178" s="272">
        <v>9</v>
      </c>
      <c r="V178" s="274">
        <v>4.6636957197637059E-2</v>
      </c>
      <c r="W178" s="273">
        <v>9</v>
      </c>
      <c r="X178" s="273">
        <v>0</v>
      </c>
      <c r="Y178" s="273">
        <v>0</v>
      </c>
      <c r="Z178" s="273">
        <v>0</v>
      </c>
      <c r="AA178" s="386"/>
      <c r="AC178" s="293" t="s">
        <v>316</v>
      </c>
      <c r="AD178" s="454">
        <v>9</v>
      </c>
      <c r="AE178" s="453">
        <v>4</v>
      </c>
      <c r="AF178" s="283">
        <v>2.8186879007821856E-2</v>
      </c>
      <c r="AG178" s="453">
        <v>5</v>
      </c>
      <c r="AH178" s="403">
        <v>9.7904836498923037E-2</v>
      </c>
      <c r="AJ178" s="384"/>
      <c r="AL178" s="384"/>
      <c r="AM178" s="384"/>
      <c r="AN178" s="384"/>
      <c r="AO178" s="395"/>
      <c r="AQ178" s="384"/>
      <c r="AR178" s="384"/>
      <c r="AS178" s="384"/>
    </row>
    <row r="179" spans="2:45" ht="24">
      <c r="B179" s="291" t="s">
        <v>322</v>
      </c>
      <c r="C179" s="272">
        <v>8</v>
      </c>
      <c r="D179" s="274">
        <v>4.1455073064566278E-2</v>
      </c>
      <c r="E179" s="273">
        <v>8</v>
      </c>
      <c r="F179" s="273">
        <v>0</v>
      </c>
      <c r="G179" s="273">
        <v>0</v>
      </c>
      <c r="H179" s="273">
        <v>0</v>
      </c>
      <c r="I179" s="386"/>
      <c r="J179" s="406"/>
      <c r="K179" s="293" t="s">
        <v>322</v>
      </c>
      <c r="L179" s="454">
        <v>8</v>
      </c>
      <c r="M179" s="453">
        <v>2</v>
      </c>
      <c r="N179" s="283">
        <v>25</v>
      </c>
      <c r="O179" s="453">
        <v>6</v>
      </c>
      <c r="P179" s="403">
        <v>75</v>
      </c>
      <c r="T179" s="291" t="s">
        <v>317</v>
      </c>
      <c r="U179" s="272">
        <v>7</v>
      </c>
      <c r="V179" s="274">
        <v>3.6273188931495497E-2</v>
      </c>
      <c r="W179" s="273">
        <v>7</v>
      </c>
      <c r="X179" s="273">
        <v>0</v>
      </c>
      <c r="Y179" s="273">
        <v>0</v>
      </c>
      <c r="Z179" s="273">
        <v>0</v>
      </c>
      <c r="AA179" s="386"/>
      <c r="AC179" s="293" t="s">
        <v>317</v>
      </c>
      <c r="AD179" s="454">
        <v>7</v>
      </c>
      <c r="AE179" s="453">
        <v>3</v>
      </c>
      <c r="AF179" s="283">
        <v>2.1140159255866396E-2</v>
      </c>
      <c r="AG179" s="453">
        <v>4</v>
      </c>
      <c r="AH179" s="403">
        <v>7.8323869199138432E-2</v>
      </c>
      <c r="AJ179" s="384"/>
      <c r="AL179" s="384"/>
      <c r="AM179" s="384"/>
      <c r="AN179" s="384"/>
      <c r="AO179" s="395"/>
      <c r="AQ179" s="384"/>
      <c r="AR179" s="384"/>
      <c r="AS179" s="384"/>
    </row>
    <row r="180" spans="2:45" ht="24">
      <c r="B180" s="291" t="s">
        <v>323</v>
      </c>
      <c r="C180" s="272">
        <v>7</v>
      </c>
      <c r="D180" s="274">
        <v>3.6273188931495497E-2</v>
      </c>
      <c r="E180" s="273">
        <v>7</v>
      </c>
      <c r="F180" s="273">
        <v>0</v>
      </c>
      <c r="G180" s="273">
        <v>0</v>
      </c>
      <c r="H180" s="273">
        <v>0</v>
      </c>
      <c r="I180" s="386"/>
      <c r="J180" s="406"/>
      <c r="K180" s="293" t="s">
        <v>323</v>
      </c>
      <c r="L180" s="454">
        <v>7</v>
      </c>
      <c r="M180" s="453">
        <v>6</v>
      </c>
      <c r="N180" s="283">
        <v>85.714285714285708</v>
      </c>
      <c r="O180" s="453">
        <v>1</v>
      </c>
      <c r="P180" s="403">
        <v>14.285714285714285</v>
      </c>
      <c r="T180" s="291" t="s">
        <v>318</v>
      </c>
      <c r="U180" s="272">
        <v>11</v>
      </c>
      <c r="V180" s="274">
        <v>5.7000725463778629E-2</v>
      </c>
      <c r="W180" s="273">
        <v>10</v>
      </c>
      <c r="X180" s="273">
        <v>0</v>
      </c>
      <c r="Y180" s="273">
        <v>0</v>
      </c>
      <c r="Z180" s="273">
        <v>1</v>
      </c>
      <c r="AA180" s="386"/>
      <c r="AC180" s="293" t="s">
        <v>318</v>
      </c>
      <c r="AD180" s="454">
        <v>11</v>
      </c>
      <c r="AE180" s="453">
        <v>8</v>
      </c>
      <c r="AF180" s="283">
        <v>5.6373758015643712E-2</v>
      </c>
      <c r="AG180" s="453">
        <v>3</v>
      </c>
      <c r="AH180" s="403">
        <v>5.8742901899353828E-2</v>
      </c>
      <c r="AJ180" s="384"/>
      <c r="AL180" s="384"/>
      <c r="AM180" s="384"/>
      <c r="AN180" s="384"/>
      <c r="AO180" s="395"/>
      <c r="AQ180" s="384"/>
      <c r="AR180" s="384"/>
      <c r="AS180" s="384"/>
    </row>
    <row r="181" spans="2:45" ht="24">
      <c r="B181" s="291" t="s">
        <v>967</v>
      </c>
      <c r="C181" s="272">
        <v>1</v>
      </c>
      <c r="D181" s="274">
        <v>5.1818841330707847E-3</v>
      </c>
      <c r="E181" s="273">
        <v>1</v>
      </c>
      <c r="F181" s="273">
        <v>0</v>
      </c>
      <c r="G181" s="273">
        <v>0</v>
      </c>
      <c r="H181" s="273">
        <v>0</v>
      </c>
      <c r="I181" s="386"/>
      <c r="J181" s="406"/>
      <c r="K181" s="293" t="s">
        <v>967</v>
      </c>
      <c r="L181" s="454">
        <v>1</v>
      </c>
      <c r="M181" s="453">
        <v>1</v>
      </c>
      <c r="N181" s="283">
        <v>100</v>
      </c>
      <c r="O181" s="453">
        <v>0</v>
      </c>
      <c r="P181" s="403">
        <v>0</v>
      </c>
      <c r="T181" s="291" t="s">
        <v>319</v>
      </c>
      <c r="U181" s="272">
        <v>9</v>
      </c>
      <c r="V181" s="274">
        <v>4.6636957197637059E-2</v>
      </c>
      <c r="W181" s="273">
        <v>9</v>
      </c>
      <c r="X181" s="273">
        <v>0</v>
      </c>
      <c r="Y181" s="273">
        <v>0</v>
      </c>
      <c r="Z181" s="273">
        <v>0</v>
      </c>
      <c r="AA181" s="386"/>
      <c r="AC181" s="293" t="s">
        <v>319</v>
      </c>
      <c r="AD181" s="454">
        <v>9</v>
      </c>
      <c r="AE181" s="453">
        <v>4</v>
      </c>
      <c r="AF181" s="283">
        <v>2.8186879007821856E-2</v>
      </c>
      <c r="AG181" s="453">
        <v>5</v>
      </c>
      <c r="AH181" s="403">
        <v>9.7904836498923037E-2</v>
      </c>
      <c r="AJ181" s="384"/>
      <c r="AL181" s="384"/>
      <c r="AM181" s="384"/>
      <c r="AN181" s="384"/>
      <c r="AO181" s="395"/>
      <c r="AQ181" s="384"/>
      <c r="AR181" s="384"/>
      <c r="AS181" s="384"/>
    </row>
    <row r="182" spans="2:45" ht="36">
      <c r="B182" s="291" t="s">
        <v>324</v>
      </c>
      <c r="C182" s="272">
        <v>5</v>
      </c>
      <c r="D182" s="274">
        <v>2.5909420665353924E-2</v>
      </c>
      <c r="E182" s="273">
        <v>5</v>
      </c>
      <c r="F182" s="273">
        <v>0</v>
      </c>
      <c r="G182" s="273">
        <v>0</v>
      </c>
      <c r="H182" s="273">
        <v>0</v>
      </c>
      <c r="I182" s="386"/>
      <c r="J182" s="406"/>
      <c r="K182" s="293" t="s">
        <v>324</v>
      </c>
      <c r="L182" s="454">
        <v>5</v>
      </c>
      <c r="M182" s="453">
        <v>3</v>
      </c>
      <c r="N182" s="283">
        <v>60</v>
      </c>
      <c r="O182" s="453">
        <v>2</v>
      </c>
      <c r="P182" s="403">
        <v>40</v>
      </c>
      <c r="T182" s="291" t="s">
        <v>320</v>
      </c>
      <c r="U182" s="272">
        <v>41</v>
      </c>
      <c r="V182" s="274">
        <v>0.21245724945590216</v>
      </c>
      <c r="W182" s="273">
        <v>41</v>
      </c>
      <c r="X182" s="273">
        <v>0</v>
      </c>
      <c r="Y182" s="273">
        <v>0</v>
      </c>
      <c r="Z182" s="273">
        <v>0</v>
      </c>
      <c r="AA182" s="386"/>
      <c r="AC182" s="293" t="s">
        <v>320</v>
      </c>
      <c r="AD182" s="454">
        <v>41</v>
      </c>
      <c r="AE182" s="453">
        <v>39</v>
      </c>
      <c r="AF182" s="283">
        <v>0.27482207032626316</v>
      </c>
      <c r="AG182" s="453">
        <v>2</v>
      </c>
      <c r="AH182" s="403">
        <v>3.9161934599569216E-2</v>
      </c>
      <c r="AJ182" s="384"/>
      <c r="AL182" s="384"/>
      <c r="AM182" s="384"/>
      <c r="AN182" s="384"/>
      <c r="AO182" s="395"/>
      <c r="AQ182" s="384"/>
      <c r="AR182" s="384"/>
      <c r="AS182" s="384"/>
    </row>
    <row r="183" spans="2:45" ht="21" customHeight="1">
      <c r="B183" s="291" t="s">
        <v>325</v>
      </c>
      <c r="C183" s="272">
        <v>31</v>
      </c>
      <c r="D183" s="274">
        <v>0.16063840812519434</v>
      </c>
      <c r="E183" s="273">
        <v>31</v>
      </c>
      <c r="F183" s="273">
        <v>0</v>
      </c>
      <c r="G183" s="273">
        <v>0</v>
      </c>
      <c r="H183" s="273">
        <v>0</v>
      </c>
      <c r="I183" s="386"/>
      <c r="J183" s="406"/>
      <c r="K183" s="293" t="s">
        <v>325</v>
      </c>
      <c r="L183" s="454">
        <v>31</v>
      </c>
      <c r="M183" s="453">
        <v>20</v>
      </c>
      <c r="N183" s="283">
        <v>64.516129032258064</v>
      </c>
      <c r="O183" s="453">
        <v>11</v>
      </c>
      <c r="P183" s="403">
        <v>35.483870967741936</v>
      </c>
      <c r="T183" s="291" t="s">
        <v>321</v>
      </c>
      <c r="U183" s="272">
        <v>16</v>
      </c>
      <c r="V183" s="274">
        <v>8.2910146129132556E-2</v>
      </c>
      <c r="W183" s="273">
        <v>16</v>
      </c>
      <c r="X183" s="273">
        <v>0</v>
      </c>
      <c r="Y183" s="273">
        <v>0</v>
      </c>
      <c r="Z183" s="273">
        <v>0</v>
      </c>
      <c r="AA183" s="386"/>
      <c r="AC183" s="293" t="s">
        <v>321</v>
      </c>
      <c r="AD183" s="454">
        <v>16</v>
      </c>
      <c r="AE183" s="453">
        <v>11</v>
      </c>
      <c r="AF183" s="283">
        <v>7.7513917271510108E-2</v>
      </c>
      <c r="AG183" s="453">
        <v>5</v>
      </c>
      <c r="AH183" s="403">
        <v>9.7904836498923037E-2</v>
      </c>
      <c r="AJ183" s="384"/>
      <c r="AL183" s="384"/>
      <c r="AM183" s="384"/>
      <c r="AN183" s="384"/>
      <c r="AO183" s="395"/>
      <c r="AQ183" s="384"/>
      <c r="AR183" s="384"/>
      <c r="AS183" s="384"/>
    </row>
    <row r="184" spans="2:45" ht="24">
      <c r="B184" s="291" t="s">
        <v>326</v>
      </c>
      <c r="C184" s="272">
        <v>11</v>
      </c>
      <c r="D184" s="274">
        <v>5.7000725463778629E-2</v>
      </c>
      <c r="E184" s="273">
        <v>11</v>
      </c>
      <c r="F184" s="273">
        <v>0</v>
      </c>
      <c r="G184" s="273">
        <v>0</v>
      </c>
      <c r="H184" s="273">
        <v>0</v>
      </c>
      <c r="I184" s="386"/>
      <c r="J184" s="406"/>
      <c r="K184" s="293" t="s">
        <v>326</v>
      </c>
      <c r="L184" s="454">
        <v>11</v>
      </c>
      <c r="M184" s="453">
        <v>1</v>
      </c>
      <c r="N184" s="283">
        <v>9.0909090909090917</v>
      </c>
      <c r="O184" s="453">
        <v>10</v>
      </c>
      <c r="P184" s="403">
        <v>90.909090909090907</v>
      </c>
      <c r="T184" s="291" t="s">
        <v>322</v>
      </c>
      <c r="U184" s="272">
        <v>9</v>
      </c>
      <c r="V184" s="274">
        <v>4.6636957197637059E-2</v>
      </c>
      <c r="W184" s="273">
        <v>9</v>
      </c>
      <c r="X184" s="273">
        <v>0</v>
      </c>
      <c r="Y184" s="273">
        <v>0</v>
      </c>
      <c r="Z184" s="273">
        <v>0</v>
      </c>
      <c r="AA184" s="386"/>
      <c r="AC184" s="293" t="s">
        <v>322</v>
      </c>
      <c r="AD184" s="454">
        <v>9</v>
      </c>
      <c r="AE184" s="453">
        <v>2</v>
      </c>
      <c r="AF184" s="283">
        <v>1.4093439503910928E-2</v>
      </c>
      <c r="AG184" s="453">
        <v>7</v>
      </c>
      <c r="AH184" s="403">
        <v>0.13706677109849227</v>
      </c>
      <c r="AJ184" s="384"/>
      <c r="AL184" s="384"/>
      <c r="AM184" s="384"/>
      <c r="AN184" s="384"/>
      <c r="AO184" s="395"/>
      <c r="AQ184" s="384"/>
      <c r="AR184" s="384"/>
      <c r="AS184" s="384"/>
    </row>
    <row r="185" spans="2:45">
      <c r="B185" s="291" t="s">
        <v>327</v>
      </c>
      <c r="C185" s="272">
        <v>5</v>
      </c>
      <c r="D185" s="274">
        <v>2.5909420665353924E-2</v>
      </c>
      <c r="E185" s="273">
        <v>5</v>
      </c>
      <c r="F185" s="273">
        <v>0</v>
      </c>
      <c r="G185" s="273">
        <v>0</v>
      </c>
      <c r="H185" s="273">
        <v>0</v>
      </c>
      <c r="I185" s="386"/>
      <c r="J185" s="406"/>
      <c r="K185" s="293" t="s">
        <v>327</v>
      </c>
      <c r="L185" s="454">
        <v>5</v>
      </c>
      <c r="M185" s="453">
        <v>5</v>
      </c>
      <c r="N185" s="283">
        <v>100</v>
      </c>
      <c r="O185" s="453">
        <v>0</v>
      </c>
      <c r="P185" s="403">
        <v>0</v>
      </c>
      <c r="T185" s="291" t="s">
        <v>323</v>
      </c>
      <c r="U185" s="272">
        <v>7</v>
      </c>
      <c r="V185" s="274">
        <v>3.6273188931495497E-2</v>
      </c>
      <c r="W185" s="273">
        <v>7</v>
      </c>
      <c r="X185" s="273">
        <v>0</v>
      </c>
      <c r="Y185" s="273">
        <v>0</v>
      </c>
      <c r="Z185" s="273">
        <v>0</v>
      </c>
      <c r="AA185" s="386"/>
      <c r="AC185" s="293" t="s">
        <v>323</v>
      </c>
      <c r="AD185" s="454">
        <v>7</v>
      </c>
      <c r="AE185" s="453">
        <v>6</v>
      </c>
      <c r="AF185" s="283">
        <v>4.2280318511732792E-2</v>
      </c>
      <c r="AG185" s="453">
        <v>1</v>
      </c>
      <c r="AH185" s="403">
        <v>1.9580967299784608E-2</v>
      </c>
      <c r="AJ185" s="384"/>
      <c r="AL185" s="384"/>
      <c r="AM185" s="384"/>
      <c r="AN185" s="384"/>
      <c r="AO185" s="395"/>
      <c r="AQ185" s="384"/>
      <c r="AR185" s="384"/>
      <c r="AS185" s="384"/>
    </row>
    <row r="186" spans="2:45" ht="24">
      <c r="B186" s="291" t="s">
        <v>968</v>
      </c>
      <c r="C186" s="272">
        <v>5</v>
      </c>
      <c r="D186" s="274">
        <v>2.5909420665353924E-2</v>
      </c>
      <c r="E186" s="273">
        <v>5</v>
      </c>
      <c r="F186" s="273">
        <v>0</v>
      </c>
      <c r="G186" s="273">
        <v>0</v>
      </c>
      <c r="H186" s="273">
        <v>0</v>
      </c>
      <c r="I186" s="386"/>
      <c r="J186" s="406"/>
      <c r="K186" s="293" t="s">
        <v>968</v>
      </c>
      <c r="L186" s="454">
        <v>5</v>
      </c>
      <c r="M186" s="453">
        <v>4</v>
      </c>
      <c r="N186" s="283">
        <v>80</v>
      </c>
      <c r="O186" s="453">
        <v>1</v>
      </c>
      <c r="P186" s="403">
        <v>20</v>
      </c>
      <c r="T186" s="291" t="s">
        <v>967</v>
      </c>
      <c r="U186" s="272">
        <v>1</v>
      </c>
      <c r="V186" s="274">
        <v>5.1818841330707847E-3</v>
      </c>
      <c r="W186" s="273">
        <v>1</v>
      </c>
      <c r="X186" s="273">
        <v>0</v>
      </c>
      <c r="Y186" s="273">
        <v>0</v>
      </c>
      <c r="Z186" s="273">
        <v>0</v>
      </c>
      <c r="AA186" s="386"/>
      <c r="AC186" s="293" t="s">
        <v>967</v>
      </c>
      <c r="AD186" s="454">
        <v>1</v>
      </c>
      <c r="AE186" s="453">
        <v>1</v>
      </c>
      <c r="AF186" s="283">
        <v>7.0467197519554639E-3</v>
      </c>
      <c r="AG186" s="453">
        <v>0</v>
      </c>
      <c r="AH186" s="403">
        <v>0</v>
      </c>
      <c r="AJ186" s="384"/>
      <c r="AL186" s="384"/>
      <c r="AM186" s="384"/>
      <c r="AN186" s="384"/>
      <c r="AO186" s="395"/>
      <c r="AQ186" s="384"/>
      <c r="AR186" s="384"/>
      <c r="AS186" s="384"/>
    </row>
    <row r="187" spans="2:45" ht="24">
      <c r="B187" s="291" t="s">
        <v>328</v>
      </c>
      <c r="C187" s="272">
        <v>54</v>
      </c>
      <c r="D187" s="274">
        <v>0.27982174318582237</v>
      </c>
      <c r="E187" s="273">
        <v>54</v>
      </c>
      <c r="F187" s="273">
        <v>0</v>
      </c>
      <c r="G187" s="273">
        <v>0</v>
      </c>
      <c r="H187" s="273">
        <v>0</v>
      </c>
      <c r="I187" s="386"/>
      <c r="J187" s="406"/>
      <c r="K187" s="293" t="s">
        <v>328</v>
      </c>
      <c r="L187" s="454">
        <v>54</v>
      </c>
      <c r="M187" s="453">
        <v>53</v>
      </c>
      <c r="N187" s="283">
        <v>98.148148148148152</v>
      </c>
      <c r="O187" s="453">
        <v>1</v>
      </c>
      <c r="P187" s="403">
        <v>1.8518518518518516</v>
      </c>
      <c r="T187" s="291" t="s">
        <v>324</v>
      </c>
      <c r="U187" s="272">
        <v>5</v>
      </c>
      <c r="V187" s="274">
        <v>2.5909420665353924E-2</v>
      </c>
      <c r="W187" s="273">
        <v>5</v>
      </c>
      <c r="X187" s="273">
        <v>0</v>
      </c>
      <c r="Y187" s="273">
        <v>0</v>
      </c>
      <c r="Z187" s="273">
        <v>0</v>
      </c>
      <c r="AA187" s="386"/>
      <c r="AC187" s="293" t="s">
        <v>324</v>
      </c>
      <c r="AD187" s="454">
        <v>5</v>
      </c>
      <c r="AE187" s="453">
        <v>3</v>
      </c>
      <c r="AF187" s="283">
        <v>2.1140159255866396E-2</v>
      </c>
      <c r="AG187" s="453">
        <v>2</v>
      </c>
      <c r="AH187" s="403">
        <v>3.9161934599569216E-2</v>
      </c>
      <c r="AJ187" s="384"/>
      <c r="AL187" s="384"/>
      <c r="AM187" s="384"/>
      <c r="AN187" s="384"/>
      <c r="AO187" s="395"/>
      <c r="AQ187" s="384"/>
      <c r="AR187" s="384"/>
      <c r="AS187" s="384"/>
    </row>
    <row r="188" spans="2:45" ht="36">
      <c r="B188" s="291" t="s">
        <v>969</v>
      </c>
      <c r="C188" s="272">
        <v>3</v>
      </c>
      <c r="D188" s="274">
        <v>1.5545652399212352E-2</v>
      </c>
      <c r="E188" s="273">
        <v>3</v>
      </c>
      <c r="F188" s="273">
        <v>0</v>
      </c>
      <c r="G188" s="273">
        <v>0</v>
      </c>
      <c r="H188" s="273">
        <v>0</v>
      </c>
      <c r="I188" s="386"/>
      <c r="J188" s="406"/>
      <c r="K188" s="293" t="s">
        <v>969</v>
      </c>
      <c r="L188" s="454">
        <v>3</v>
      </c>
      <c r="M188" s="453">
        <v>3</v>
      </c>
      <c r="N188" s="283">
        <v>100</v>
      </c>
      <c r="O188" s="453">
        <v>0</v>
      </c>
      <c r="P188" s="403">
        <v>0</v>
      </c>
      <c r="T188" s="291" t="s">
        <v>325</v>
      </c>
      <c r="U188" s="272">
        <v>30</v>
      </c>
      <c r="V188" s="274">
        <v>0.15545652399212354</v>
      </c>
      <c r="W188" s="273">
        <v>30</v>
      </c>
      <c r="X188" s="273">
        <v>0</v>
      </c>
      <c r="Y188" s="273">
        <v>0</v>
      </c>
      <c r="Z188" s="273">
        <v>0</v>
      </c>
      <c r="AA188" s="386"/>
      <c r="AC188" s="293" t="s">
        <v>325</v>
      </c>
      <c r="AD188" s="454">
        <v>30</v>
      </c>
      <c r="AE188" s="453">
        <v>20</v>
      </c>
      <c r="AF188" s="283">
        <v>0.14093439503910932</v>
      </c>
      <c r="AG188" s="453">
        <v>10</v>
      </c>
      <c r="AH188" s="403">
        <v>0.19580967299784607</v>
      </c>
      <c r="AJ188" s="384"/>
      <c r="AL188" s="384"/>
      <c r="AM188" s="384"/>
      <c r="AN188" s="384"/>
      <c r="AO188" s="395"/>
      <c r="AQ188" s="384"/>
      <c r="AR188" s="384"/>
      <c r="AS188" s="384"/>
    </row>
    <row r="189" spans="2:45" ht="24">
      <c r="B189" s="291" t="s">
        <v>329</v>
      </c>
      <c r="C189" s="272">
        <v>1006</v>
      </c>
      <c r="D189" s="274">
        <v>5.2129754378692095</v>
      </c>
      <c r="E189" s="273">
        <v>1004</v>
      </c>
      <c r="F189" s="273">
        <v>2</v>
      </c>
      <c r="G189" s="273">
        <v>0</v>
      </c>
      <c r="H189" s="273">
        <v>0</v>
      </c>
      <c r="I189" s="386"/>
      <c r="J189" s="406"/>
      <c r="K189" s="293" t="s">
        <v>329</v>
      </c>
      <c r="L189" s="454">
        <v>1006</v>
      </c>
      <c r="M189" s="453">
        <v>730</v>
      </c>
      <c r="N189" s="283">
        <v>72.564612326043743</v>
      </c>
      <c r="O189" s="453">
        <v>276</v>
      </c>
      <c r="P189" s="403">
        <v>27.435387673956264</v>
      </c>
      <c r="T189" s="291" t="s">
        <v>326</v>
      </c>
      <c r="U189" s="272">
        <v>11</v>
      </c>
      <c r="V189" s="274">
        <v>5.7000725463778629E-2</v>
      </c>
      <c r="W189" s="273">
        <v>11</v>
      </c>
      <c r="X189" s="273">
        <v>0</v>
      </c>
      <c r="Y189" s="273">
        <v>0</v>
      </c>
      <c r="Z189" s="273">
        <v>0</v>
      </c>
      <c r="AA189" s="386"/>
      <c r="AC189" s="293" t="s">
        <v>326</v>
      </c>
      <c r="AD189" s="454">
        <v>11</v>
      </c>
      <c r="AE189" s="453">
        <v>1</v>
      </c>
      <c r="AF189" s="283">
        <v>7.0467197519554639E-3</v>
      </c>
      <c r="AG189" s="453">
        <v>10</v>
      </c>
      <c r="AH189" s="403">
        <v>0.19580967299784607</v>
      </c>
      <c r="AJ189" s="384"/>
      <c r="AL189" s="384"/>
      <c r="AM189" s="384"/>
      <c r="AN189" s="384"/>
      <c r="AO189" s="395"/>
      <c r="AQ189" s="384"/>
      <c r="AR189" s="384"/>
      <c r="AS189" s="384"/>
    </row>
    <row r="190" spans="2:45">
      <c r="B190" s="291" t="s">
        <v>330</v>
      </c>
      <c r="C190" s="272">
        <v>2</v>
      </c>
      <c r="D190" s="274">
        <v>1.0363768266141569E-2</v>
      </c>
      <c r="E190" s="273">
        <v>2</v>
      </c>
      <c r="F190" s="273">
        <v>0</v>
      </c>
      <c r="G190" s="273">
        <v>0</v>
      </c>
      <c r="H190" s="273">
        <v>0</v>
      </c>
      <c r="I190" s="386"/>
      <c r="J190" s="406"/>
      <c r="K190" s="293" t="s">
        <v>330</v>
      </c>
      <c r="L190" s="454">
        <v>2</v>
      </c>
      <c r="M190" s="453">
        <v>2</v>
      </c>
      <c r="N190" s="283">
        <v>100</v>
      </c>
      <c r="O190" s="453">
        <v>0</v>
      </c>
      <c r="P190" s="403">
        <v>0</v>
      </c>
      <c r="T190" s="291" t="s">
        <v>327</v>
      </c>
      <c r="U190" s="272">
        <v>5</v>
      </c>
      <c r="V190" s="274">
        <v>2.5909420665353924E-2</v>
      </c>
      <c r="W190" s="273">
        <v>5</v>
      </c>
      <c r="X190" s="273">
        <v>0</v>
      </c>
      <c r="Y190" s="273">
        <v>0</v>
      </c>
      <c r="Z190" s="273">
        <v>0</v>
      </c>
      <c r="AA190" s="386"/>
      <c r="AC190" s="293" t="s">
        <v>327</v>
      </c>
      <c r="AD190" s="454">
        <v>5</v>
      </c>
      <c r="AE190" s="453">
        <v>5</v>
      </c>
      <c r="AF190" s="283">
        <v>3.5233598759777329E-2</v>
      </c>
      <c r="AG190" s="453">
        <v>0</v>
      </c>
      <c r="AH190" s="403">
        <v>0</v>
      </c>
      <c r="AJ190" s="384"/>
      <c r="AL190" s="384"/>
      <c r="AM190" s="384"/>
      <c r="AN190" s="384"/>
      <c r="AO190" s="395"/>
      <c r="AQ190" s="384"/>
      <c r="AR190" s="384"/>
      <c r="AS190" s="384"/>
    </row>
    <row r="191" spans="2:45" ht="24">
      <c r="B191" s="291" t="s">
        <v>970</v>
      </c>
      <c r="C191" s="272">
        <v>5</v>
      </c>
      <c r="D191" s="274">
        <v>2.5909420665353924E-2</v>
      </c>
      <c r="E191" s="273">
        <v>5</v>
      </c>
      <c r="F191" s="273">
        <v>0</v>
      </c>
      <c r="G191" s="273">
        <v>0</v>
      </c>
      <c r="H191" s="273">
        <v>0</v>
      </c>
      <c r="I191" s="386"/>
      <c r="J191" s="406"/>
      <c r="K191" s="293" t="s">
        <v>970</v>
      </c>
      <c r="L191" s="454">
        <v>5</v>
      </c>
      <c r="M191" s="453">
        <v>1</v>
      </c>
      <c r="N191" s="283">
        <v>20</v>
      </c>
      <c r="O191" s="453">
        <v>4</v>
      </c>
      <c r="P191" s="403">
        <v>80</v>
      </c>
      <c r="T191" s="291" t="s">
        <v>968</v>
      </c>
      <c r="U191" s="272">
        <v>6</v>
      </c>
      <c r="V191" s="274">
        <v>3.1091304798424705E-2</v>
      </c>
      <c r="W191" s="273">
        <v>6</v>
      </c>
      <c r="X191" s="273">
        <v>0</v>
      </c>
      <c r="Y191" s="273">
        <v>0</v>
      </c>
      <c r="Z191" s="273">
        <v>0</v>
      </c>
      <c r="AA191" s="386"/>
      <c r="AC191" s="293" t="s">
        <v>968</v>
      </c>
      <c r="AD191" s="454">
        <v>6</v>
      </c>
      <c r="AE191" s="453">
        <v>5</v>
      </c>
      <c r="AF191" s="283">
        <v>3.5233598759777329E-2</v>
      </c>
      <c r="AG191" s="453">
        <v>1</v>
      </c>
      <c r="AH191" s="403">
        <v>1.9580967299784608E-2</v>
      </c>
      <c r="AJ191" s="384"/>
      <c r="AL191" s="384"/>
      <c r="AM191" s="384"/>
      <c r="AN191" s="384"/>
      <c r="AO191" s="395"/>
      <c r="AQ191" s="384"/>
      <c r="AR191" s="384"/>
      <c r="AS191" s="384"/>
    </row>
    <row r="192" spans="2:45" ht="24">
      <c r="B192" s="291" t="s">
        <v>971</v>
      </c>
      <c r="C192" s="272">
        <v>1</v>
      </c>
      <c r="D192" s="274">
        <v>5.1818841330707847E-3</v>
      </c>
      <c r="E192" s="273">
        <v>1</v>
      </c>
      <c r="F192" s="273">
        <v>0</v>
      </c>
      <c r="G192" s="273">
        <v>0</v>
      </c>
      <c r="H192" s="273">
        <v>0</v>
      </c>
      <c r="I192" s="386"/>
      <c r="J192" s="406"/>
      <c r="K192" s="293" t="s">
        <v>971</v>
      </c>
      <c r="L192" s="454">
        <v>1</v>
      </c>
      <c r="M192" s="453">
        <v>1</v>
      </c>
      <c r="N192" s="283">
        <v>100</v>
      </c>
      <c r="O192" s="453">
        <v>0</v>
      </c>
      <c r="P192" s="403">
        <v>0</v>
      </c>
      <c r="T192" s="291" t="s">
        <v>328</v>
      </c>
      <c r="U192" s="272">
        <v>59</v>
      </c>
      <c r="V192" s="274">
        <v>0.30573116385117632</v>
      </c>
      <c r="W192" s="273">
        <v>59</v>
      </c>
      <c r="X192" s="273">
        <v>0</v>
      </c>
      <c r="Y192" s="273">
        <v>0</v>
      </c>
      <c r="Z192" s="273">
        <v>0</v>
      </c>
      <c r="AA192" s="386"/>
      <c r="AC192" s="293" t="s">
        <v>328</v>
      </c>
      <c r="AD192" s="454">
        <v>59</v>
      </c>
      <c r="AE192" s="453">
        <v>57</v>
      </c>
      <c r="AF192" s="283">
        <v>0.40166302586146152</v>
      </c>
      <c r="AG192" s="453">
        <v>2</v>
      </c>
      <c r="AH192" s="403">
        <v>3.9161934599569216E-2</v>
      </c>
      <c r="AJ192" s="384"/>
      <c r="AL192" s="384"/>
      <c r="AM192" s="384"/>
      <c r="AN192" s="384"/>
      <c r="AO192" s="395"/>
      <c r="AQ192" s="384"/>
      <c r="AR192" s="384"/>
      <c r="AS192" s="384"/>
    </row>
    <row r="193" spans="2:45" ht="36">
      <c r="B193" s="291" t="s">
        <v>331</v>
      </c>
      <c r="C193" s="272">
        <v>99</v>
      </c>
      <c r="D193" s="274">
        <v>0.51300652917400769</v>
      </c>
      <c r="E193" s="273">
        <v>97</v>
      </c>
      <c r="F193" s="273">
        <v>0</v>
      </c>
      <c r="G193" s="273">
        <v>2</v>
      </c>
      <c r="H193" s="273">
        <v>0</v>
      </c>
      <c r="I193" s="386"/>
      <c r="J193" s="406"/>
      <c r="K193" s="293" t="s">
        <v>331</v>
      </c>
      <c r="L193" s="454">
        <v>99</v>
      </c>
      <c r="M193" s="453">
        <v>84</v>
      </c>
      <c r="N193" s="283">
        <v>84.848484848484844</v>
      </c>
      <c r="O193" s="453">
        <v>15</v>
      </c>
      <c r="P193" s="403">
        <v>15.151515151515152</v>
      </c>
      <c r="T193" s="291" t="s">
        <v>969</v>
      </c>
      <c r="U193" s="272">
        <v>3</v>
      </c>
      <c r="V193" s="274">
        <v>1.5545652399212352E-2</v>
      </c>
      <c r="W193" s="273">
        <v>3</v>
      </c>
      <c r="X193" s="273">
        <v>0</v>
      </c>
      <c r="Y193" s="273">
        <v>0</v>
      </c>
      <c r="Z193" s="273">
        <v>0</v>
      </c>
      <c r="AA193" s="386"/>
      <c r="AC193" s="293" t="s">
        <v>969</v>
      </c>
      <c r="AD193" s="454">
        <v>3</v>
      </c>
      <c r="AE193" s="453">
        <v>3</v>
      </c>
      <c r="AF193" s="283">
        <v>2.1140159255866396E-2</v>
      </c>
      <c r="AG193" s="453">
        <v>0</v>
      </c>
      <c r="AH193" s="403">
        <v>0</v>
      </c>
      <c r="AJ193" s="384"/>
      <c r="AL193" s="384"/>
      <c r="AM193" s="384"/>
      <c r="AN193" s="384"/>
      <c r="AO193" s="395"/>
      <c r="AQ193" s="384"/>
      <c r="AR193" s="384"/>
      <c r="AS193" s="384"/>
    </row>
    <row r="194" spans="2:45" ht="24">
      <c r="B194" s="291" t="s">
        <v>779</v>
      </c>
      <c r="C194" s="272">
        <v>13</v>
      </c>
      <c r="D194" s="274">
        <v>6.7364493729920191E-2</v>
      </c>
      <c r="E194" s="273">
        <v>13</v>
      </c>
      <c r="F194" s="273">
        <v>0</v>
      </c>
      <c r="G194" s="273">
        <v>0</v>
      </c>
      <c r="H194" s="273">
        <v>0</v>
      </c>
      <c r="I194" s="386"/>
      <c r="J194" s="406"/>
      <c r="K194" s="293" t="s">
        <v>779</v>
      </c>
      <c r="L194" s="454">
        <v>13</v>
      </c>
      <c r="M194" s="453">
        <v>6</v>
      </c>
      <c r="N194" s="283">
        <v>46.153846153846153</v>
      </c>
      <c r="O194" s="453">
        <v>7</v>
      </c>
      <c r="P194" s="403">
        <v>53.846153846153847</v>
      </c>
      <c r="T194" s="291" t="s">
        <v>329</v>
      </c>
      <c r="U194" s="272">
        <v>141</v>
      </c>
      <c r="V194" s="274">
        <v>0.7306456627629806</v>
      </c>
      <c r="W194" s="273">
        <v>141</v>
      </c>
      <c r="X194" s="273">
        <v>0</v>
      </c>
      <c r="Y194" s="273">
        <v>0</v>
      </c>
      <c r="Z194" s="273">
        <v>0</v>
      </c>
      <c r="AA194" s="386"/>
      <c r="AC194" s="293" t="s">
        <v>329</v>
      </c>
      <c r="AD194" s="454">
        <v>141</v>
      </c>
      <c r="AE194" s="453">
        <v>106</v>
      </c>
      <c r="AF194" s="283">
        <v>0.74695229370727922</v>
      </c>
      <c r="AG194" s="453">
        <v>35</v>
      </c>
      <c r="AH194" s="403">
        <v>0.6853338554924614</v>
      </c>
      <c r="AJ194" s="384"/>
      <c r="AL194" s="384"/>
      <c r="AM194" s="384"/>
      <c r="AN194" s="384"/>
      <c r="AO194" s="395"/>
      <c r="AQ194" s="384"/>
      <c r="AR194" s="384"/>
      <c r="AS194" s="384"/>
    </row>
    <row r="195" spans="2:45">
      <c r="B195" s="291" t="s">
        <v>929</v>
      </c>
      <c r="C195" s="272">
        <v>1</v>
      </c>
      <c r="D195" s="274">
        <v>5.1818841330707847E-3</v>
      </c>
      <c r="E195" s="273">
        <v>1</v>
      </c>
      <c r="F195" s="273">
        <v>0</v>
      </c>
      <c r="G195" s="273">
        <v>0</v>
      </c>
      <c r="H195" s="273">
        <v>0</v>
      </c>
      <c r="I195" s="386"/>
      <c r="J195" s="406"/>
      <c r="K195" s="293" t="s">
        <v>929</v>
      </c>
      <c r="L195" s="454">
        <v>1</v>
      </c>
      <c r="M195" s="453">
        <v>1</v>
      </c>
      <c r="N195" s="283">
        <v>100</v>
      </c>
      <c r="O195" s="453">
        <v>0</v>
      </c>
      <c r="P195" s="403">
        <v>0</v>
      </c>
      <c r="T195" s="291" t="s">
        <v>330</v>
      </c>
      <c r="U195" s="272">
        <v>2</v>
      </c>
      <c r="V195" s="274">
        <v>1.0363768266141569E-2</v>
      </c>
      <c r="W195" s="273">
        <v>2</v>
      </c>
      <c r="X195" s="273">
        <v>0</v>
      </c>
      <c r="Y195" s="273">
        <v>0</v>
      </c>
      <c r="Z195" s="273">
        <v>0</v>
      </c>
      <c r="AA195" s="386"/>
      <c r="AC195" s="293" t="s">
        <v>330</v>
      </c>
      <c r="AD195" s="454">
        <v>2</v>
      </c>
      <c r="AE195" s="453">
        <v>2</v>
      </c>
      <c r="AF195" s="283">
        <v>1.4093439503910928E-2</v>
      </c>
      <c r="AG195" s="453">
        <v>0</v>
      </c>
      <c r="AH195" s="403">
        <v>0</v>
      </c>
      <c r="AJ195" s="384"/>
      <c r="AL195" s="384"/>
      <c r="AM195" s="384"/>
      <c r="AN195" s="384"/>
      <c r="AO195" s="395"/>
      <c r="AQ195" s="384"/>
      <c r="AR195" s="384"/>
      <c r="AS195" s="384"/>
    </row>
    <row r="196" spans="2:45" ht="24">
      <c r="B196" s="291" t="s">
        <v>332</v>
      </c>
      <c r="C196" s="272">
        <v>43</v>
      </c>
      <c r="D196" s="274">
        <v>0.22282101772204377</v>
      </c>
      <c r="E196" s="273">
        <v>42</v>
      </c>
      <c r="F196" s="273">
        <v>0</v>
      </c>
      <c r="G196" s="273">
        <v>0</v>
      </c>
      <c r="H196" s="273">
        <v>1</v>
      </c>
      <c r="I196" s="386"/>
      <c r="J196" s="406"/>
      <c r="K196" s="293" t="s">
        <v>332</v>
      </c>
      <c r="L196" s="454">
        <v>43</v>
      </c>
      <c r="M196" s="453">
        <v>30</v>
      </c>
      <c r="N196" s="283">
        <v>69.767441860465112</v>
      </c>
      <c r="O196" s="453">
        <v>13</v>
      </c>
      <c r="P196" s="403">
        <v>30.232558139534881</v>
      </c>
      <c r="T196" s="291" t="s">
        <v>970</v>
      </c>
      <c r="U196" s="272">
        <v>5</v>
      </c>
      <c r="V196" s="274">
        <v>2.5909420665353924E-2</v>
      </c>
      <c r="W196" s="273">
        <v>5</v>
      </c>
      <c r="X196" s="273">
        <v>0</v>
      </c>
      <c r="Y196" s="273">
        <v>0</v>
      </c>
      <c r="Z196" s="273">
        <v>0</v>
      </c>
      <c r="AA196" s="386"/>
      <c r="AC196" s="293" t="s">
        <v>970</v>
      </c>
      <c r="AD196" s="454">
        <v>5</v>
      </c>
      <c r="AE196" s="453">
        <v>1</v>
      </c>
      <c r="AF196" s="283">
        <v>7.0467197519554639E-3</v>
      </c>
      <c r="AG196" s="453">
        <v>4</v>
      </c>
      <c r="AH196" s="403">
        <v>7.8323869199138432E-2</v>
      </c>
      <c r="AJ196" s="384"/>
      <c r="AL196" s="384"/>
      <c r="AM196" s="384"/>
      <c r="AN196" s="384"/>
      <c r="AO196" s="395"/>
      <c r="AQ196" s="384"/>
      <c r="AR196" s="384"/>
      <c r="AS196" s="384"/>
    </row>
    <row r="197" spans="2:45" ht="24">
      <c r="B197" s="291" t="s">
        <v>333</v>
      </c>
      <c r="C197" s="272">
        <v>407</v>
      </c>
      <c r="D197" s="274">
        <v>2.1090268421598091</v>
      </c>
      <c r="E197" s="273">
        <v>407</v>
      </c>
      <c r="F197" s="273">
        <v>0</v>
      </c>
      <c r="G197" s="273">
        <v>0</v>
      </c>
      <c r="H197" s="273">
        <v>0</v>
      </c>
      <c r="I197" s="386"/>
      <c r="J197" s="406"/>
      <c r="K197" s="293" t="s">
        <v>333</v>
      </c>
      <c r="L197" s="454">
        <v>407</v>
      </c>
      <c r="M197" s="453">
        <v>146</v>
      </c>
      <c r="N197" s="283">
        <v>35.872235872235876</v>
      </c>
      <c r="O197" s="453">
        <v>261</v>
      </c>
      <c r="P197" s="403">
        <v>64.127764127764124</v>
      </c>
      <c r="T197" s="291" t="s">
        <v>971</v>
      </c>
      <c r="U197" s="272">
        <v>1</v>
      </c>
      <c r="V197" s="274">
        <v>5.1818841330707847E-3</v>
      </c>
      <c r="W197" s="273">
        <v>1</v>
      </c>
      <c r="X197" s="273">
        <v>0</v>
      </c>
      <c r="Y197" s="273">
        <v>0</v>
      </c>
      <c r="Z197" s="273">
        <v>0</v>
      </c>
      <c r="AA197" s="386"/>
      <c r="AC197" s="293" t="s">
        <v>971</v>
      </c>
      <c r="AD197" s="454">
        <v>1</v>
      </c>
      <c r="AE197" s="453">
        <v>1</v>
      </c>
      <c r="AF197" s="283">
        <v>7.0467197519554639E-3</v>
      </c>
      <c r="AG197" s="453">
        <v>0</v>
      </c>
      <c r="AH197" s="403">
        <v>0</v>
      </c>
      <c r="AJ197" s="384"/>
      <c r="AL197" s="384"/>
      <c r="AM197" s="384"/>
      <c r="AN197" s="384"/>
      <c r="AO197" s="395"/>
      <c r="AQ197" s="384"/>
      <c r="AR197" s="384"/>
      <c r="AS197" s="384"/>
    </row>
    <row r="198" spans="2:45">
      <c r="B198" s="291" t="s">
        <v>334</v>
      </c>
      <c r="C198" s="272">
        <v>78</v>
      </c>
      <c r="D198" s="274">
        <v>0.40418696237952118</v>
      </c>
      <c r="E198" s="273">
        <v>78</v>
      </c>
      <c r="F198" s="273">
        <v>0</v>
      </c>
      <c r="G198" s="273">
        <v>0</v>
      </c>
      <c r="H198" s="273">
        <v>0</v>
      </c>
      <c r="I198" s="386"/>
      <c r="J198" s="406"/>
      <c r="K198" s="293" t="s">
        <v>334</v>
      </c>
      <c r="L198" s="454">
        <v>78</v>
      </c>
      <c r="M198" s="453">
        <v>71</v>
      </c>
      <c r="N198" s="283">
        <v>91.025641025641022</v>
      </c>
      <c r="O198" s="453">
        <v>7</v>
      </c>
      <c r="P198" s="403">
        <v>8.9743589743589745</v>
      </c>
      <c r="T198" s="291" t="s">
        <v>331</v>
      </c>
      <c r="U198" s="272">
        <v>67</v>
      </c>
      <c r="V198" s="274">
        <v>0.34718623691574257</v>
      </c>
      <c r="W198" s="273">
        <v>67</v>
      </c>
      <c r="X198" s="273">
        <v>0</v>
      </c>
      <c r="Y198" s="273">
        <v>0</v>
      </c>
      <c r="Z198" s="273">
        <v>0</v>
      </c>
      <c r="AA198" s="386"/>
      <c r="AC198" s="293" t="s">
        <v>331</v>
      </c>
      <c r="AD198" s="454">
        <v>67</v>
      </c>
      <c r="AE198" s="453">
        <v>55</v>
      </c>
      <c r="AF198" s="283">
        <v>0.38756958635755057</v>
      </c>
      <c r="AG198" s="453">
        <v>12</v>
      </c>
      <c r="AH198" s="403">
        <v>0.23497160759741531</v>
      </c>
      <c r="AJ198" s="384"/>
      <c r="AL198" s="384"/>
      <c r="AM198" s="384"/>
      <c r="AN198" s="384"/>
      <c r="AO198" s="395"/>
      <c r="AQ198" s="384"/>
      <c r="AR198" s="384"/>
      <c r="AS198" s="384"/>
    </row>
    <row r="199" spans="2:45" ht="24">
      <c r="B199" s="291" t="s">
        <v>335</v>
      </c>
      <c r="C199" s="272">
        <v>12</v>
      </c>
      <c r="D199" s="274">
        <v>6.218260959684941E-2</v>
      </c>
      <c r="E199" s="273">
        <v>12</v>
      </c>
      <c r="F199" s="273">
        <v>0</v>
      </c>
      <c r="G199" s="273">
        <v>0</v>
      </c>
      <c r="H199" s="273">
        <v>0</v>
      </c>
      <c r="I199" s="386"/>
      <c r="J199" s="406"/>
      <c r="K199" s="293" t="s">
        <v>335</v>
      </c>
      <c r="L199" s="454">
        <v>12</v>
      </c>
      <c r="M199" s="453">
        <v>7</v>
      </c>
      <c r="N199" s="283">
        <v>58.333333333333336</v>
      </c>
      <c r="O199" s="453">
        <v>5</v>
      </c>
      <c r="P199" s="403">
        <v>41.666666666666671</v>
      </c>
      <c r="T199" s="291" t="s">
        <v>779</v>
      </c>
      <c r="U199" s="272">
        <v>17</v>
      </c>
      <c r="V199" s="274">
        <v>8.809203026220333E-2</v>
      </c>
      <c r="W199" s="273">
        <v>17</v>
      </c>
      <c r="X199" s="273">
        <v>0</v>
      </c>
      <c r="Y199" s="273">
        <v>0</v>
      </c>
      <c r="Z199" s="273">
        <v>0</v>
      </c>
      <c r="AA199" s="386"/>
      <c r="AC199" s="293" t="s">
        <v>779</v>
      </c>
      <c r="AD199" s="454">
        <v>17</v>
      </c>
      <c r="AE199" s="453">
        <v>8</v>
      </c>
      <c r="AF199" s="283">
        <v>5.6373758015643712E-2</v>
      </c>
      <c r="AG199" s="453">
        <v>9</v>
      </c>
      <c r="AH199" s="403">
        <v>0.17622870569806148</v>
      </c>
      <c r="AJ199" s="384"/>
      <c r="AL199" s="384"/>
      <c r="AM199" s="384"/>
      <c r="AN199" s="384"/>
      <c r="AO199" s="395"/>
      <c r="AQ199" s="384"/>
      <c r="AR199" s="384"/>
      <c r="AS199" s="384"/>
    </row>
    <row r="200" spans="2:45">
      <c r="B200" s="291" t="s">
        <v>907</v>
      </c>
      <c r="C200" s="272">
        <v>3</v>
      </c>
      <c r="D200" s="274">
        <v>1.5545652399212352E-2</v>
      </c>
      <c r="E200" s="273">
        <v>3</v>
      </c>
      <c r="F200" s="273">
        <v>0</v>
      </c>
      <c r="G200" s="273">
        <v>0</v>
      </c>
      <c r="H200" s="273">
        <v>0</v>
      </c>
      <c r="I200" s="386"/>
      <c r="J200" s="406"/>
      <c r="K200" s="293" t="s">
        <v>907</v>
      </c>
      <c r="L200" s="454">
        <v>3</v>
      </c>
      <c r="M200" s="453">
        <v>0</v>
      </c>
      <c r="N200" s="283">
        <v>0</v>
      </c>
      <c r="O200" s="453">
        <v>3</v>
      </c>
      <c r="P200" s="403">
        <v>100</v>
      </c>
      <c r="T200" s="291" t="s">
        <v>929</v>
      </c>
      <c r="U200" s="272">
        <v>1</v>
      </c>
      <c r="V200" s="274">
        <v>5.1818841330707847E-3</v>
      </c>
      <c r="W200" s="273">
        <v>1</v>
      </c>
      <c r="X200" s="273">
        <v>0</v>
      </c>
      <c r="Y200" s="273">
        <v>0</v>
      </c>
      <c r="Z200" s="273">
        <v>0</v>
      </c>
      <c r="AA200" s="386"/>
      <c r="AC200" s="293" t="s">
        <v>929</v>
      </c>
      <c r="AD200" s="454">
        <v>1</v>
      </c>
      <c r="AE200" s="453">
        <v>1</v>
      </c>
      <c r="AF200" s="283">
        <v>7.0467197519554639E-3</v>
      </c>
      <c r="AG200" s="453">
        <v>0</v>
      </c>
      <c r="AH200" s="403">
        <v>0</v>
      </c>
      <c r="AJ200" s="384"/>
      <c r="AL200" s="384"/>
      <c r="AM200" s="384"/>
      <c r="AN200" s="384"/>
      <c r="AO200" s="395"/>
      <c r="AQ200" s="384"/>
      <c r="AR200" s="384"/>
      <c r="AS200" s="384"/>
    </row>
    <row r="201" spans="2:45" ht="24">
      <c r="B201" s="291" t="s">
        <v>927</v>
      </c>
      <c r="C201" s="272">
        <v>1</v>
      </c>
      <c r="D201" s="274">
        <v>5.1818841330707847E-3</v>
      </c>
      <c r="E201" s="273">
        <v>1</v>
      </c>
      <c r="F201" s="273">
        <v>0</v>
      </c>
      <c r="G201" s="273">
        <v>0</v>
      </c>
      <c r="H201" s="273">
        <v>0</v>
      </c>
      <c r="I201" s="386"/>
      <c r="J201" s="406"/>
      <c r="K201" s="293" t="s">
        <v>927</v>
      </c>
      <c r="L201" s="454">
        <v>1</v>
      </c>
      <c r="M201" s="453">
        <v>1</v>
      </c>
      <c r="N201" s="283">
        <v>100</v>
      </c>
      <c r="O201" s="453">
        <v>0</v>
      </c>
      <c r="P201" s="403">
        <v>0</v>
      </c>
      <c r="T201" s="291" t="s">
        <v>332</v>
      </c>
      <c r="U201" s="272">
        <v>41</v>
      </c>
      <c r="V201" s="274">
        <v>0.21245724945590216</v>
      </c>
      <c r="W201" s="273">
        <v>41</v>
      </c>
      <c r="X201" s="273">
        <v>0</v>
      </c>
      <c r="Y201" s="273">
        <v>0</v>
      </c>
      <c r="Z201" s="273">
        <v>0</v>
      </c>
      <c r="AA201" s="386"/>
      <c r="AC201" s="293" t="s">
        <v>332</v>
      </c>
      <c r="AD201" s="454">
        <v>41</v>
      </c>
      <c r="AE201" s="453">
        <v>29</v>
      </c>
      <c r="AF201" s="283">
        <v>0.2043548728067085</v>
      </c>
      <c r="AG201" s="453">
        <v>12</v>
      </c>
      <c r="AH201" s="403">
        <v>0.23497160759741531</v>
      </c>
      <c r="AJ201" s="384"/>
      <c r="AL201" s="384"/>
      <c r="AM201" s="384"/>
      <c r="AN201" s="384"/>
      <c r="AO201" s="395"/>
      <c r="AQ201" s="384"/>
      <c r="AR201" s="384"/>
      <c r="AS201" s="384"/>
    </row>
    <row r="202" spans="2:45" ht="24">
      <c r="B202" s="291" t="s">
        <v>336</v>
      </c>
      <c r="C202" s="272">
        <v>130</v>
      </c>
      <c r="D202" s="274">
        <v>0.67364493729920194</v>
      </c>
      <c r="E202" s="273">
        <v>130</v>
      </c>
      <c r="F202" s="273">
        <v>0</v>
      </c>
      <c r="G202" s="273">
        <v>0</v>
      </c>
      <c r="H202" s="273">
        <v>0</v>
      </c>
      <c r="I202" s="386"/>
      <c r="J202" s="406"/>
      <c r="K202" s="293" t="s">
        <v>336</v>
      </c>
      <c r="L202" s="454">
        <v>130</v>
      </c>
      <c r="M202" s="453">
        <v>93</v>
      </c>
      <c r="N202" s="283">
        <v>71.538461538461533</v>
      </c>
      <c r="O202" s="453">
        <v>37</v>
      </c>
      <c r="P202" s="403">
        <v>28.46153846153846</v>
      </c>
      <c r="T202" s="291" t="s">
        <v>333</v>
      </c>
      <c r="U202" s="272">
        <v>328</v>
      </c>
      <c r="V202" s="274">
        <v>1.6996579956472173</v>
      </c>
      <c r="W202" s="273">
        <v>328</v>
      </c>
      <c r="X202" s="273">
        <v>0</v>
      </c>
      <c r="Y202" s="273">
        <v>0</v>
      </c>
      <c r="Z202" s="273">
        <v>0</v>
      </c>
      <c r="AA202" s="386"/>
      <c r="AC202" s="293" t="s">
        <v>333</v>
      </c>
      <c r="AD202" s="454">
        <v>328</v>
      </c>
      <c r="AE202" s="453">
        <v>116</v>
      </c>
      <c r="AF202" s="283">
        <v>0.81741949122683399</v>
      </c>
      <c r="AG202" s="453">
        <v>212</v>
      </c>
      <c r="AH202" s="403">
        <v>4.151165067554337</v>
      </c>
      <c r="AJ202" s="384"/>
      <c r="AL202" s="384"/>
      <c r="AM202" s="384"/>
      <c r="AN202" s="384"/>
      <c r="AO202" s="395"/>
      <c r="AQ202" s="384"/>
      <c r="AR202" s="384"/>
      <c r="AS202" s="384"/>
    </row>
    <row r="203" spans="2:45" ht="24">
      <c r="B203" s="291" t="s">
        <v>337</v>
      </c>
      <c r="C203" s="272">
        <v>495</v>
      </c>
      <c r="D203" s="274">
        <v>2.5650326458700383</v>
      </c>
      <c r="E203" s="273">
        <v>495</v>
      </c>
      <c r="F203" s="273">
        <v>0</v>
      </c>
      <c r="G203" s="273">
        <v>0</v>
      </c>
      <c r="H203" s="273">
        <v>0</v>
      </c>
      <c r="I203" s="386"/>
      <c r="J203" s="406"/>
      <c r="K203" s="293" t="s">
        <v>337</v>
      </c>
      <c r="L203" s="454">
        <v>495</v>
      </c>
      <c r="M203" s="453">
        <v>333</v>
      </c>
      <c r="N203" s="283">
        <v>67.272727272727266</v>
      </c>
      <c r="O203" s="453">
        <v>162</v>
      </c>
      <c r="P203" s="403">
        <v>32.727272727272727</v>
      </c>
      <c r="T203" s="291" t="s">
        <v>334</v>
      </c>
      <c r="U203" s="272">
        <v>76</v>
      </c>
      <c r="V203" s="274">
        <v>0.39382319411337963</v>
      </c>
      <c r="W203" s="273">
        <v>76</v>
      </c>
      <c r="X203" s="273">
        <v>0</v>
      </c>
      <c r="Y203" s="273">
        <v>0</v>
      </c>
      <c r="Z203" s="273">
        <v>0</v>
      </c>
      <c r="AA203" s="386"/>
      <c r="AC203" s="293" t="s">
        <v>334</v>
      </c>
      <c r="AD203" s="454">
        <v>76</v>
      </c>
      <c r="AE203" s="453">
        <v>71</v>
      </c>
      <c r="AF203" s="283">
        <v>0.50031710238883798</v>
      </c>
      <c r="AG203" s="453">
        <v>5</v>
      </c>
      <c r="AH203" s="403">
        <v>9.7904836498923037E-2</v>
      </c>
      <c r="AJ203" s="384"/>
      <c r="AL203" s="384"/>
      <c r="AM203" s="384"/>
      <c r="AN203" s="384"/>
      <c r="AO203" s="395"/>
      <c r="AQ203" s="384"/>
      <c r="AR203" s="384"/>
      <c r="AS203" s="384"/>
    </row>
    <row r="204" spans="2:45" ht="24">
      <c r="B204" s="291" t="s">
        <v>338</v>
      </c>
      <c r="C204" s="272">
        <v>33</v>
      </c>
      <c r="D204" s="274">
        <v>0.17100217639133589</v>
      </c>
      <c r="E204" s="273">
        <v>33</v>
      </c>
      <c r="F204" s="273">
        <v>0</v>
      </c>
      <c r="G204" s="273">
        <v>0</v>
      </c>
      <c r="H204" s="273">
        <v>0</v>
      </c>
      <c r="I204" s="386"/>
      <c r="J204" s="406"/>
      <c r="K204" s="293" t="s">
        <v>338</v>
      </c>
      <c r="L204" s="454">
        <v>33</v>
      </c>
      <c r="M204" s="453">
        <v>28</v>
      </c>
      <c r="N204" s="283">
        <v>84.848484848484844</v>
      </c>
      <c r="O204" s="453">
        <v>5</v>
      </c>
      <c r="P204" s="403">
        <v>15.151515151515152</v>
      </c>
      <c r="T204" s="291" t="s">
        <v>335</v>
      </c>
      <c r="U204" s="272">
        <v>6</v>
      </c>
      <c r="V204" s="274">
        <v>3.1091304798424705E-2</v>
      </c>
      <c r="W204" s="273">
        <v>6</v>
      </c>
      <c r="X204" s="273">
        <v>0</v>
      </c>
      <c r="Y204" s="273">
        <v>0</v>
      </c>
      <c r="Z204" s="273">
        <v>0</v>
      </c>
      <c r="AA204" s="386"/>
      <c r="AC204" s="293" t="s">
        <v>335</v>
      </c>
      <c r="AD204" s="454">
        <v>6</v>
      </c>
      <c r="AE204" s="453">
        <v>4</v>
      </c>
      <c r="AF204" s="283">
        <v>2.8186879007821856E-2</v>
      </c>
      <c r="AG204" s="453">
        <v>2</v>
      </c>
      <c r="AH204" s="403">
        <v>3.9161934599569216E-2</v>
      </c>
      <c r="AJ204" s="384"/>
      <c r="AL204" s="384"/>
      <c r="AM204" s="384"/>
      <c r="AN204" s="384"/>
      <c r="AO204" s="395"/>
      <c r="AQ204" s="384"/>
      <c r="AR204" s="384"/>
      <c r="AS204" s="384"/>
    </row>
    <row r="205" spans="2:45">
      <c r="B205" s="291" t="s">
        <v>339</v>
      </c>
      <c r="C205" s="272">
        <v>7</v>
      </c>
      <c r="D205" s="274">
        <v>3.6273188931495497E-2</v>
      </c>
      <c r="E205" s="273">
        <v>7</v>
      </c>
      <c r="F205" s="273">
        <v>0</v>
      </c>
      <c r="G205" s="273">
        <v>0</v>
      </c>
      <c r="H205" s="273">
        <v>0</v>
      </c>
      <c r="I205" s="386"/>
      <c r="J205" s="406"/>
      <c r="K205" s="293" t="s">
        <v>339</v>
      </c>
      <c r="L205" s="454">
        <v>7</v>
      </c>
      <c r="M205" s="453">
        <v>1</v>
      </c>
      <c r="N205" s="283">
        <v>14.285714285714285</v>
      </c>
      <c r="O205" s="453">
        <v>6</v>
      </c>
      <c r="P205" s="403">
        <v>85.714285714285708</v>
      </c>
      <c r="T205" s="291" t="s">
        <v>907</v>
      </c>
      <c r="U205" s="272">
        <v>3</v>
      </c>
      <c r="V205" s="274">
        <v>1.5545652399212352E-2</v>
      </c>
      <c r="W205" s="273">
        <v>3</v>
      </c>
      <c r="X205" s="273">
        <v>0</v>
      </c>
      <c r="Y205" s="273">
        <v>0</v>
      </c>
      <c r="Z205" s="273">
        <v>0</v>
      </c>
      <c r="AA205" s="386"/>
      <c r="AC205" s="293" t="s">
        <v>907</v>
      </c>
      <c r="AD205" s="454">
        <v>3</v>
      </c>
      <c r="AE205" s="453">
        <v>0</v>
      </c>
      <c r="AF205" s="283">
        <v>0</v>
      </c>
      <c r="AG205" s="453">
        <v>3</v>
      </c>
      <c r="AH205" s="403">
        <v>5.8742901899353828E-2</v>
      </c>
      <c r="AJ205" s="384"/>
      <c r="AL205" s="384"/>
      <c r="AM205" s="384"/>
      <c r="AN205" s="384"/>
      <c r="AO205" s="395"/>
      <c r="AQ205" s="384"/>
      <c r="AR205" s="384"/>
      <c r="AS205" s="384"/>
    </row>
    <row r="206" spans="2:45" ht="24">
      <c r="B206" s="291" t="s">
        <v>340</v>
      </c>
      <c r="C206" s="272">
        <v>20</v>
      </c>
      <c r="D206" s="274">
        <v>0.10363768266141569</v>
      </c>
      <c r="E206" s="273">
        <v>20</v>
      </c>
      <c r="F206" s="273">
        <v>0</v>
      </c>
      <c r="G206" s="273">
        <v>0</v>
      </c>
      <c r="H206" s="273">
        <v>0</v>
      </c>
      <c r="I206" s="386"/>
      <c r="J206" s="406"/>
      <c r="K206" s="293" t="s">
        <v>340</v>
      </c>
      <c r="L206" s="454">
        <v>20</v>
      </c>
      <c r="M206" s="453">
        <v>4</v>
      </c>
      <c r="N206" s="283">
        <v>20</v>
      </c>
      <c r="O206" s="453">
        <v>16</v>
      </c>
      <c r="P206" s="403">
        <v>80</v>
      </c>
      <c r="T206" s="291" t="s">
        <v>927</v>
      </c>
      <c r="U206" s="272">
        <v>3</v>
      </c>
      <c r="V206" s="274">
        <v>1.5545652399212352E-2</v>
      </c>
      <c r="W206" s="273">
        <v>3</v>
      </c>
      <c r="X206" s="273">
        <v>0</v>
      </c>
      <c r="Y206" s="273">
        <v>0</v>
      </c>
      <c r="Z206" s="273">
        <v>0</v>
      </c>
      <c r="AA206" s="386"/>
      <c r="AC206" s="293" t="s">
        <v>927</v>
      </c>
      <c r="AD206" s="454">
        <v>3</v>
      </c>
      <c r="AE206" s="453">
        <v>2</v>
      </c>
      <c r="AF206" s="283">
        <v>1.4093439503910928E-2</v>
      </c>
      <c r="AG206" s="453">
        <v>1</v>
      </c>
      <c r="AH206" s="403">
        <v>1.9580967299784608E-2</v>
      </c>
      <c r="AJ206" s="384"/>
      <c r="AL206" s="384"/>
      <c r="AM206" s="384"/>
      <c r="AN206" s="384"/>
      <c r="AO206" s="395"/>
      <c r="AQ206" s="384"/>
      <c r="AR206" s="384"/>
      <c r="AS206" s="384"/>
    </row>
    <row r="207" spans="2:45" ht="24">
      <c r="B207" s="291" t="s">
        <v>341</v>
      </c>
      <c r="C207" s="272">
        <v>41</v>
      </c>
      <c r="D207" s="274">
        <v>0.21245724945590216</v>
      </c>
      <c r="E207" s="273">
        <v>41</v>
      </c>
      <c r="F207" s="273">
        <v>0</v>
      </c>
      <c r="G207" s="273">
        <v>0</v>
      </c>
      <c r="H207" s="273">
        <v>0</v>
      </c>
      <c r="I207" s="386"/>
      <c r="J207" s="406"/>
      <c r="K207" s="293" t="s">
        <v>341</v>
      </c>
      <c r="L207" s="454">
        <v>41</v>
      </c>
      <c r="M207" s="453">
        <v>8</v>
      </c>
      <c r="N207" s="283">
        <v>19.512195121951219</v>
      </c>
      <c r="O207" s="453">
        <v>33</v>
      </c>
      <c r="P207" s="403">
        <v>80.487804878048792</v>
      </c>
      <c r="T207" s="291" t="s">
        <v>336</v>
      </c>
      <c r="U207" s="272">
        <v>108</v>
      </c>
      <c r="V207" s="274">
        <v>0.55964348637164474</v>
      </c>
      <c r="W207" s="273">
        <v>108</v>
      </c>
      <c r="X207" s="273">
        <v>0</v>
      </c>
      <c r="Y207" s="273">
        <v>0</v>
      </c>
      <c r="Z207" s="273">
        <v>0</v>
      </c>
      <c r="AA207" s="386"/>
      <c r="AC207" s="293" t="s">
        <v>336</v>
      </c>
      <c r="AD207" s="454">
        <v>108</v>
      </c>
      <c r="AE207" s="453">
        <v>78</v>
      </c>
      <c r="AF207" s="283">
        <v>0.54964414065252631</v>
      </c>
      <c r="AG207" s="453">
        <v>30</v>
      </c>
      <c r="AH207" s="403">
        <v>0.58742901899353828</v>
      </c>
      <c r="AJ207" s="384"/>
      <c r="AL207" s="384"/>
      <c r="AM207" s="384"/>
      <c r="AN207" s="384"/>
      <c r="AO207" s="395"/>
      <c r="AQ207" s="384"/>
      <c r="AR207" s="384"/>
      <c r="AS207" s="384"/>
    </row>
    <row r="208" spans="2:45" ht="24">
      <c r="B208" s="291" t="s">
        <v>342</v>
      </c>
      <c r="C208" s="272">
        <v>32</v>
      </c>
      <c r="D208" s="274">
        <v>0.16582029225826511</v>
      </c>
      <c r="E208" s="273">
        <v>32</v>
      </c>
      <c r="F208" s="273">
        <v>0</v>
      </c>
      <c r="G208" s="273">
        <v>0</v>
      </c>
      <c r="H208" s="273">
        <v>0</v>
      </c>
      <c r="I208" s="386"/>
      <c r="J208" s="406"/>
      <c r="K208" s="293" t="s">
        <v>342</v>
      </c>
      <c r="L208" s="454">
        <v>32</v>
      </c>
      <c r="M208" s="453">
        <v>8</v>
      </c>
      <c r="N208" s="283">
        <v>25</v>
      </c>
      <c r="O208" s="453">
        <v>24</v>
      </c>
      <c r="P208" s="403">
        <v>75</v>
      </c>
      <c r="T208" s="291" t="s">
        <v>337</v>
      </c>
      <c r="U208" s="272">
        <v>501</v>
      </c>
      <c r="V208" s="274">
        <v>2.596123950668463</v>
      </c>
      <c r="W208" s="273">
        <v>499</v>
      </c>
      <c r="X208" s="273">
        <v>0</v>
      </c>
      <c r="Y208" s="273">
        <v>2</v>
      </c>
      <c r="Z208" s="273">
        <v>0</v>
      </c>
      <c r="AA208" s="386"/>
      <c r="AC208" s="293" t="s">
        <v>337</v>
      </c>
      <c r="AD208" s="454">
        <v>501</v>
      </c>
      <c r="AE208" s="453">
        <v>341</v>
      </c>
      <c r="AF208" s="283">
        <v>2.4029314354168134</v>
      </c>
      <c r="AG208" s="453">
        <v>160</v>
      </c>
      <c r="AH208" s="403">
        <v>3.1329547679655372</v>
      </c>
      <c r="AJ208" s="384"/>
      <c r="AL208" s="384"/>
      <c r="AM208" s="384"/>
      <c r="AN208" s="384"/>
      <c r="AO208" s="395"/>
      <c r="AQ208" s="384"/>
      <c r="AR208" s="384"/>
      <c r="AS208" s="384"/>
    </row>
    <row r="209" spans="2:45" ht="24">
      <c r="B209" s="291" t="s">
        <v>343</v>
      </c>
      <c r="C209" s="272">
        <v>27</v>
      </c>
      <c r="D209" s="274">
        <v>0.13991087159291118</v>
      </c>
      <c r="E209" s="273">
        <v>27</v>
      </c>
      <c r="F209" s="273">
        <v>0</v>
      </c>
      <c r="G209" s="273">
        <v>0</v>
      </c>
      <c r="H209" s="273">
        <v>0</v>
      </c>
      <c r="I209" s="386"/>
      <c r="J209" s="406"/>
      <c r="K209" s="293" t="s">
        <v>343</v>
      </c>
      <c r="L209" s="454">
        <v>27</v>
      </c>
      <c r="M209" s="453">
        <v>9</v>
      </c>
      <c r="N209" s="283">
        <v>33.333333333333329</v>
      </c>
      <c r="O209" s="453">
        <v>18</v>
      </c>
      <c r="P209" s="403">
        <v>66.666666666666657</v>
      </c>
      <c r="T209" s="291" t="s">
        <v>338</v>
      </c>
      <c r="U209" s="272">
        <v>36</v>
      </c>
      <c r="V209" s="274">
        <v>0.18654782879054824</v>
      </c>
      <c r="W209" s="273">
        <v>36</v>
      </c>
      <c r="X209" s="273">
        <v>0</v>
      </c>
      <c r="Y209" s="273">
        <v>0</v>
      </c>
      <c r="Z209" s="273">
        <v>0</v>
      </c>
      <c r="AA209" s="386"/>
      <c r="AC209" s="293" t="s">
        <v>338</v>
      </c>
      <c r="AD209" s="454">
        <v>36</v>
      </c>
      <c r="AE209" s="453">
        <v>27</v>
      </c>
      <c r="AF209" s="283">
        <v>0.19026143330279754</v>
      </c>
      <c r="AG209" s="453">
        <v>9</v>
      </c>
      <c r="AH209" s="403">
        <v>0.17622870569806148</v>
      </c>
      <c r="AJ209" s="384"/>
      <c r="AL209" s="384"/>
      <c r="AM209" s="384"/>
      <c r="AN209" s="384"/>
      <c r="AO209" s="395"/>
      <c r="AQ209" s="384"/>
      <c r="AR209" s="384"/>
      <c r="AS209" s="384"/>
    </row>
    <row r="210" spans="2:45">
      <c r="B210" s="291" t="s">
        <v>344</v>
      </c>
      <c r="C210" s="272">
        <v>58</v>
      </c>
      <c r="D210" s="274">
        <v>0.30054927971810547</v>
      </c>
      <c r="E210" s="273">
        <v>58</v>
      </c>
      <c r="F210" s="273">
        <v>0</v>
      </c>
      <c r="G210" s="273">
        <v>0</v>
      </c>
      <c r="H210" s="273">
        <v>0</v>
      </c>
      <c r="I210" s="386"/>
      <c r="J210" s="406"/>
      <c r="K210" s="293" t="s">
        <v>344</v>
      </c>
      <c r="L210" s="454">
        <v>58</v>
      </c>
      <c r="M210" s="453">
        <v>20</v>
      </c>
      <c r="N210" s="283">
        <v>34.482758620689658</v>
      </c>
      <c r="O210" s="453">
        <v>38</v>
      </c>
      <c r="P210" s="403">
        <v>65.517241379310349</v>
      </c>
      <c r="T210" s="291" t="s">
        <v>339</v>
      </c>
      <c r="U210" s="272">
        <v>7</v>
      </c>
      <c r="V210" s="274">
        <v>3.6273188931495497E-2</v>
      </c>
      <c r="W210" s="273">
        <v>7</v>
      </c>
      <c r="X210" s="273">
        <v>0</v>
      </c>
      <c r="Y210" s="273">
        <v>0</v>
      </c>
      <c r="Z210" s="273">
        <v>0</v>
      </c>
      <c r="AA210" s="386"/>
      <c r="AC210" s="293" t="s">
        <v>339</v>
      </c>
      <c r="AD210" s="454">
        <v>7</v>
      </c>
      <c r="AE210" s="453">
        <v>1</v>
      </c>
      <c r="AF210" s="283">
        <v>7.0467197519554639E-3</v>
      </c>
      <c r="AG210" s="453">
        <v>6</v>
      </c>
      <c r="AH210" s="403">
        <v>0.11748580379870766</v>
      </c>
      <c r="AJ210" s="384"/>
      <c r="AL210" s="384"/>
      <c r="AM210" s="384"/>
      <c r="AN210" s="384"/>
      <c r="AO210" s="395"/>
      <c r="AQ210" s="384"/>
      <c r="AR210" s="384"/>
      <c r="AS210" s="384"/>
    </row>
    <row r="211" spans="2:45">
      <c r="B211" s="291" t="s">
        <v>834</v>
      </c>
      <c r="C211" s="272">
        <v>3</v>
      </c>
      <c r="D211" s="274">
        <v>1.5545652399212352E-2</v>
      </c>
      <c r="E211" s="273">
        <v>3</v>
      </c>
      <c r="F211" s="273">
        <v>0</v>
      </c>
      <c r="G211" s="273">
        <v>0</v>
      </c>
      <c r="H211" s="273">
        <v>0</v>
      </c>
      <c r="I211" s="386"/>
      <c r="J211" s="406"/>
      <c r="K211" s="293" t="s">
        <v>834</v>
      </c>
      <c r="L211" s="454">
        <v>3</v>
      </c>
      <c r="M211" s="453">
        <v>0</v>
      </c>
      <c r="N211" s="283">
        <v>0</v>
      </c>
      <c r="O211" s="453">
        <v>3</v>
      </c>
      <c r="P211" s="403">
        <v>100</v>
      </c>
      <c r="T211" s="291" t="s">
        <v>340</v>
      </c>
      <c r="U211" s="272">
        <v>20</v>
      </c>
      <c r="V211" s="274">
        <v>0.10363768266141569</v>
      </c>
      <c r="W211" s="273">
        <v>20</v>
      </c>
      <c r="X211" s="273">
        <v>0</v>
      </c>
      <c r="Y211" s="273">
        <v>0</v>
      </c>
      <c r="Z211" s="273">
        <v>0</v>
      </c>
      <c r="AA211" s="386"/>
      <c r="AC211" s="293" t="s">
        <v>340</v>
      </c>
      <c r="AD211" s="454">
        <v>20</v>
      </c>
      <c r="AE211" s="453">
        <v>4</v>
      </c>
      <c r="AF211" s="283">
        <v>2.8186879007821856E-2</v>
      </c>
      <c r="AG211" s="453">
        <v>16</v>
      </c>
      <c r="AH211" s="403">
        <v>0.31329547679655373</v>
      </c>
      <c r="AJ211" s="384"/>
      <c r="AL211" s="384"/>
      <c r="AM211" s="384"/>
      <c r="AN211" s="384"/>
      <c r="AO211" s="395"/>
      <c r="AQ211" s="384"/>
      <c r="AR211" s="384"/>
      <c r="AS211" s="384"/>
    </row>
    <row r="212" spans="2:45">
      <c r="B212" s="291" t="s">
        <v>345</v>
      </c>
      <c r="C212" s="272">
        <v>188</v>
      </c>
      <c r="D212" s="274">
        <v>0.97419421701730757</v>
      </c>
      <c r="E212" s="273">
        <v>188</v>
      </c>
      <c r="F212" s="273">
        <v>0</v>
      </c>
      <c r="G212" s="273">
        <v>0</v>
      </c>
      <c r="H212" s="273">
        <v>0</v>
      </c>
      <c r="I212" s="386"/>
      <c r="J212" s="406"/>
      <c r="K212" s="293" t="s">
        <v>345</v>
      </c>
      <c r="L212" s="454">
        <v>188</v>
      </c>
      <c r="M212" s="453">
        <v>44</v>
      </c>
      <c r="N212" s="283">
        <v>23.404255319148938</v>
      </c>
      <c r="O212" s="453">
        <v>144</v>
      </c>
      <c r="P212" s="403">
        <v>76.59574468085107</v>
      </c>
      <c r="T212" s="291" t="s">
        <v>341</v>
      </c>
      <c r="U212" s="272">
        <v>50</v>
      </c>
      <c r="V212" s="274">
        <v>0.25909420665353922</v>
      </c>
      <c r="W212" s="273">
        <v>50</v>
      </c>
      <c r="X212" s="273">
        <v>0</v>
      </c>
      <c r="Y212" s="273">
        <v>0</v>
      </c>
      <c r="Z212" s="273">
        <v>0</v>
      </c>
      <c r="AA212" s="386"/>
      <c r="AC212" s="293" t="s">
        <v>341</v>
      </c>
      <c r="AD212" s="454">
        <v>50</v>
      </c>
      <c r="AE212" s="453">
        <v>10</v>
      </c>
      <c r="AF212" s="283">
        <v>7.0467197519554658E-2</v>
      </c>
      <c r="AG212" s="453">
        <v>40</v>
      </c>
      <c r="AH212" s="403">
        <v>0.78323869199138429</v>
      </c>
      <c r="AJ212" s="384"/>
      <c r="AL212" s="384"/>
      <c r="AM212" s="384"/>
      <c r="AN212" s="384"/>
      <c r="AO212" s="395"/>
      <c r="AQ212" s="384"/>
      <c r="AR212" s="384"/>
      <c r="AS212" s="384"/>
    </row>
    <row r="213" spans="2:45" ht="11.25" customHeight="1">
      <c r="B213" s="291" t="s">
        <v>346</v>
      </c>
      <c r="C213" s="272">
        <v>158</v>
      </c>
      <c r="D213" s="274">
        <v>0.81873769302518384</v>
      </c>
      <c r="E213" s="273">
        <v>157</v>
      </c>
      <c r="F213" s="273">
        <v>1</v>
      </c>
      <c r="G213" s="273">
        <v>0</v>
      </c>
      <c r="H213" s="273">
        <v>0</v>
      </c>
      <c r="I213" s="386"/>
      <c r="J213" s="406"/>
      <c r="K213" s="293" t="s">
        <v>346</v>
      </c>
      <c r="L213" s="454">
        <v>158</v>
      </c>
      <c r="M213" s="453">
        <v>26</v>
      </c>
      <c r="N213" s="283">
        <v>16.455696202531644</v>
      </c>
      <c r="O213" s="453">
        <v>132</v>
      </c>
      <c r="P213" s="403">
        <v>83.544303797468359</v>
      </c>
      <c r="T213" s="291" t="s">
        <v>342</v>
      </c>
      <c r="U213" s="272">
        <v>33</v>
      </c>
      <c r="V213" s="274">
        <v>0.17100217639133589</v>
      </c>
      <c r="W213" s="273">
        <v>33</v>
      </c>
      <c r="X213" s="273">
        <v>0</v>
      </c>
      <c r="Y213" s="273">
        <v>0</v>
      </c>
      <c r="Z213" s="273">
        <v>0</v>
      </c>
      <c r="AA213" s="386"/>
      <c r="AC213" s="293" t="s">
        <v>342</v>
      </c>
      <c r="AD213" s="454">
        <v>33</v>
      </c>
      <c r="AE213" s="453">
        <v>8</v>
      </c>
      <c r="AF213" s="283">
        <v>5.6373758015643712E-2</v>
      </c>
      <c r="AG213" s="453">
        <v>25</v>
      </c>
      <c r="AH213" s="403">
        <v>0.48952418249461521</v>
      </c>
      <c r="AJ213" s="384"/>
      <c r="AL213" s="384"/>
      <c r="AM213" s="384"/>
      <c r="AN213" s="384"/>
      <c r="AO213" s="395"/>
      <c r="AQ213" s="384"/>
      <c r="AR213" s="384"/>
      <c r="AS213" s="384"/>
    </row>
    <row r="214" spans="2:45">
      <c r="B214" s="291" t="s">
        <v>347</v>
      </c>
      <c r="C214" s="272">
        <v>80</v>
      </c>
      <c r="D214" s="274">
        <v>0.41455073064566278</v>
      </c>
      <c r="E214" s="273">
        <v>79</v>
      </c>
      <c r="F214" s="273">
        <v>0</v>
      </c>
      <c r="G214" s="273">
        <v>0</v>
      </c>
      <c r="H214" s="273">
        <v>1</v>
      </c>
      <c r="I214" s="386"/>
      <c r="J214" s="406"/>
      <c r="K214" s="293" t="s">
        <v>347</v>
      </c>
      <c r="L214" s="454">
        <v>80</v>
      </c>
      <c r="M214" s="453">
        <v>48</v>
      </c>
      <c r="N214" s="283">
        <v>60</v>
      </c>
      <c r="O214" s="453">
        <v>32</v>
      </c>
      <c r="P214" s="403">
        <v>40</v>
      </c>
      <c r="T214" s="291" t="s">
        <v>343</v>
      </c>
      <c r="U214" s="272">
        <v>27</v>
      </c>
      <c r="V214" s="274">
        <v>0.13991087159291118</v>
      </c>
      <c r="W214" s="273">
        <v>27</v>
      </c>
      <c r="X214" s="273">
        <v>0</v>
      </c>
      <c r="Y214" s="273">
        <v>0</v>
      </c>
      <c r="Z214" s="273">
        <v>0</v>
      </c>
      <c r="AA214" s="386"/>
      <c r="AC214" s="293" t="s">
        <v>343</v>
      </c>
      <c r="AD214" s="454">
        <v>27</v>
      </c>
      <c r="AE214" s="453">
        <v>9</v>
      </c>
      <c r="AF214" s="283">
        <v>6.3420477767599182E-2</v>
      </c>
      <c r="AG214" s="453">
        <v>18</v>
      </c>
      <c r="AH214" s="403">
        <v>0.35245741139612297</v>
      </c>
      <c r="AJ214" s="384"/>
      <c r="AL214" s="384"/>
      <c r="AM214" s="384"/>
      <c r="AN214" s="384"/>
      <c r="AO214" s="395"/>
      <c r="AQ214" s="384"/>
      <c r="AR214" s="384"/>
      <c r="AS214" s="384"/>
    </row>
    <row r="215" spans="2:45" ht="24">
      <c r="B215" s="291" t="s">
        <v>348</v>
      </c>
      <c r="C215" s="272">
        <v>82</v>
      </c>
      <c r="D215" s="274">
        <v>0.42491449891180433</v>
      </c>
      <c r="E215" s="273">
        <v>82</v>
      </c>
      <c r="F215" s="273">
        <v>0</v>
      </c>
      <c r="G215" s="273">
        <v>0</v>
      </c>
      <c r="H215" s="273">
        <v>0</v>
      </c>
      <c r="I215" s="386"/>
      <c r="J215" s="406"/>
      <c r="K215" s="293" t="s">
        <v>348</v>
      </c>
      <c r="L215" s="454">
        <v>82</v>
      </c>
      <c r="M215" s="453">
        <v>9</v>
      </c>
      <c r="N215" s="283">
        <v>10.975609756097562</v>
      </c>
      <c r="O215" s="453">
        <v>73</v>
      </c>
      <c r="P215" s="403">
        <v>89.024390243902445</v>
      </c>
      <c r="T215" s="291" t="s">
        <v>344</v>
      </c>
      <c r="U215" s="272">
        <v>57</v>
      </c>
      <c r="V215" s="274">
        <v>0.29536739558503472</v>
      </c>
      <c r="W215" s="273">
        <v>56</v>
      </c>
      <c r="X215" s="273">
        <v>0</v>
      </c>
      <c r="Y215" s="273">
        <v>0</v>
      </c>
      <c r="Z215" s="273">
        <v>1</v>
      </c>
      <c r="AA215" s="386"/>
      <c r="AC215" s="293" t="s">
        <v>344</v>
      </c>
      <c r="AD215" s="454">
        <v>57</v>
      </c>
      <c r="AE215" s="453">
        <v>21</v>
      </c>
      <c r="AF215" s="283">
        <v>0.14798111479106477</v>
      </c>
      <c r="AG215" s="453">
        <v>36</v>
      </c>
      <c r="AH215" s="403">
        <v>0.70491482279224593</v>
      </c>
      <c r="AJ215" s="384"/>
      <c r="AL215" s="384"/>
      <c r="AM215" s="384"/>
      <c r="AN215" s="384"/>
      <c r="AO215" s="395"/>
      <c r="AQ215" s="384"/>
      <c r="AR215" s="384"/>
      <c r="AS215" s="384"/>
    </row>
    <row r="216" spans="2:45" ht="48">
      <c r="B216" s="291" t="s">
        <v>349</v>
      </c>
      <c r="C216" s="272">
        <v>26</v>
      </c>
      <c r="D216" s="274">
        <v>0.13472898745984038</v>
      </c>
      <c r="E216" s="273">
        <v>26</v>
      </c>
      <c r="F216" s="273">
        <v>0</v>
      </c>
      <c r="G216" s="273">
        <v>0</v>
      </c>
      <c r="H216" s="273">
        <v>0</v>
      </c>
      <c r="I216" s="386"/>
      <c r="J216" s="406"/>
      <c r="K216" s="293" t="s">
        <v>349</v>
      </c>
      <c r="L216" s="454">
        <v>26</v>
      </c>
      <c r="M216" s="453">
        <v>7</v>
      </c>
      <c r="N216" s="283">
        <v>26.923076923076923</v>
      </c>
      <c r="O216" s="453">
        <v>19</v>
      </c>
      <c r="P216" s="403">
        <v>73.076923076923066</v>
      </c>
      <c r="T216" s="291" t="s">
        <v>834</v>
      </c>
      <c r="U216" s="272">
        <v>4</v>
      </c>
      <c r="V216" s="274">
        <v>2.0727536532283139E-2</v>
      </c>
      <c r="W216" s="273">
        <v>4</v>
      </c>
      <c r="X216" s="273">
        <v>0</v>
      </c>
      <c r="Y216" s="273">
        <v>0</v>
      </c>
      <c r="Z216" s="273">
        <v>0</v>
      </c>
      <c r="AA216" s="386"/>
      <c r="AC216" s="293" t="s">
        <v>834</v>
      </c>
      <c r="AD216" s="454">
        <v>4</v>
      </c>
      <c r="AE216" s="453">
        <v>0</v>
      </c>
      <c r="AF216" s="283">
        <v>0</v>
      </c>
      <c r="AG216" s="453">
        <v>4</v>
      </c>
      <c r="AH216" s="403">
        <v>7.8323869199138432E-2</v>
      </c>
      <c r="AJ216" s="384"/>
      <c r="AL216" s="384"/>
      <c r="AM216" s="384"/>
      <c r="AN216" s="384"/>
      <c r="AO216" s="395"/>
      <c r="AQ216" s="384"/>
      <c r="AR216" s="384"/>
      <c r="AS216" s="384"/>
    </row>
    <row r="217" spans="2:45" ht="36">
      <c r="B217" s="291" t="s">
        <v>350</v>
      </c>
      <c r="C217" s="272">
        <v>93</v>
      </c>
      <c r="D217" s="274">
        <v>0.48191522437558298</v>
      </c>
      <c r="E217" s="273">
        <v>92</v>
      </c>
      <c r="F217" s="273">
        <v>1</v>
      </c>
      <c r="G217" s="273">
        <v>0</v>
      </c>
      <c r="H217" s="273">
        <v>0</v>
      </c>
      <c r="I217" s="386"/>
      <c r="J217" s="406"/>
      <c r="K217" s="293" t="s">
        <v>350</v>
      </c>
      <c r="L217" s="454">
        <v>93</v>
      </c>
      <c r="M217" s="453">
        <v>16</v>
      </c>
      <c r="N217" s="283">
        <v>17.20430107526882</v>
      </c>
      <c r="O217" s="453">
        <v>77</v>
      </c>
      <c r="P217" s="403">
        <v>82.795698924731184</v>
      </c>
      <c r="T217" s="291" t="s">
        <v>345</v>
      </c>
      <c r="U217" s="272">
        <v>195</v>
      </c>
      <c r="V217" s="274">
        <v>1.010467405948803</v>
      </c>
      <c r="W217" s="273">
        <v>194</v>
      </c>
      <c r="X217" s="273">
        <v>1</v>
      </c>
      <c r="Y217" s="273">
        <v>0</v>
      </c>
      <c r="Z217" s="273">
        <v>0</v>
      </c>
      <c r="AA217" s="386"/>
      <c r="AC217" s="293" t="s">
        <v>345</v>
      </c>
      <c r="AD217" s="454">
        <v>195</v>
      </c>
      <c r="AE217" s="453">
        <v>49</v>
      </c>
      <c r="AF217" s="283">
        <v>0.34528926784581776</v>
      </c>
      <c r="AG217" s="453">
        <v>146</v>
      </c>
      <c r="AH217" s="403">
        <v>2.858821225768553</v>
      </c>
      <c r="AJ217" s="384"/>
      <c r="AL217" s="384"/>
      <c r="AM217" s="384"/>
      <c r="AN217" s="384"/>
      <c r="AO217" s="395"/>
      <c r="AQ217" s="384"/>
      <c r="AR217" s="384"/>
      <c r="AS217" s="384"/>
    </row>
    <row r="218" spans="2:45" ht="24">
      <c r="B218" s="291" t="s">
        <v>351</v>
      </c>
      <c r="C218" s="272">
        <v>31</v>
      </c>
      <c r="D218" s="274">
        <v>0.16063840812519434</v>
      </c>
      <c r="E218" s="273">
        <v>31</v>
      </c>
      <c r="F218" s="273">
        <v>0</v>
      </c>
      <c r="G218" s="273">
        <v>0</v>
      </c>
      <c r="H218" s="273">
        <v>0</v>
      </c>
      <c r="I218" s="386"/>
      <c r="J218" s="406"/>
      <c r="K218" s="293" t="s">
        <v>351</v>
      </c>
      <c r="L218" s="454">
        <v>31</v>
      </c>
      <c r="M218" s="453">
        <v>6</v>
      </c>
      <c r="N218" s="283">
        <v>19.35483870967742</v>
      </c>
      <c r="O218" s="453">
        <v>25</v>
      </c>
      <c r="P218" s="403">
        <v>80.645161290322577</v>
      </c>
      <c r="T218" s="291" t="s">
        <v>346</v>
      </c>
      <c r="U218" s="272">
        <v>160</v>
      </c>
      <c r="V218" s="274">
        <v>0.82910146129132556</v>
      </c>
      <c r="W218" s="273">
        <v>159</v>
      </c>
      <c r="X218" s="273">
        <v>1</v>
      </c>
      <c r="Y218" s="273">
        <v>0</v>
      </c>
      <c r="Z218" s="273">
        <v>0</v>
      </c>
      <c r="AA218" s="386"/>
      <c r="AC218" s="293" t="s">
        <v>346</v>
      </c>
      <c r="AD218" s="454">
        <v>160</v>
      </c>
      <c r="AE218" s="453">
        <v>26</v>
      </c>
      <c r="AF218" s="283">
        <v>0.18321471355084207</v>
      </c>
      <c r="AG218" s="453">
        <v>134</v>
      </c>
      <c r="AH218" s="403">
        <v>2.6238496181711377</v>
      </c>
      <c r="AJ218" s="384"/>
      <c r="AL218" s="384"/>
      <c r="AM218" s="384"/>
      <c r="AN218" s="384"/>
      <c r="AO218" s="395"/>
      <c r="AQ218" s="384"/>
      <c r="AR218" s="384"/>
      <c r="AS218" s="384"/>
    </row>
    <row r="219" spans="2:45" ht="36">
      <c r="B219" s="291" t="s">
        <v>352</v>
      </c>
      <c r="C219" s="272">
        <v>102</v>
      </c>
      <c r="D219" s="274">
        <v>0.52855218157322004</v>
      </c>
      <c r="E219" s="273">
        <v>102</v>
      </c>
      <c r="F219" s="273">
        <v>0</v>
      </c>
      <c r="G219" s="273">
        <v>0</v>
      </c>
      <c r="H219" s="273">
        <v>0</v>
      </c>
      <c r="I219" s="386"/>
      <c r="J219" s="406"/>
      <c r="K219" s="293" t="s">
        <v>352</v>
      </c>
      <c r="L219" s="454">
        <v>102</v>
      </c>
      <c r="M219" s="453">
        <v>31</v>
      </c>
      <c r="N219" s="283">
        <v>30.392156862745097</v>
      </c>
      <c r="O219" s="453">
        <v>71</v>
      </c>
      <c r="P219" s="403">
        <v>69.607843137254903</v>
      </c>
      <c r="T219" s="291" t="s">
        <v>347</v>
      </c>
      <c r="U219" s="272">
        <v>82</v>
      </c>
      <c r="V219" s="274">
        <v>0.42491449891180433</v>
      </c>
      <c r="W219" s="273">
        <v>81</v>
      </c>
      <c r="X219" s="273">
        <v>0</v>
      </c>
      <c r="Y219" s="273">
        <v>0</v>
      </c>
      <c r="Z219" s="273">
        <v>1</v>
      </c>
      <c r="AA219" s="386"/>
      <c r="AC219" s="293" t="s">
        <v>347</v>
      </c>
      <c r="AD219" s="454">
        <v>82</v>
      </c>
      <c r="AE219" s="453">
        <v>48</v>
      </c>
      <c r="AF219" s="283">
        <v>0.33824254809386234</v>
      </c>
      <c r="AG219" s="453">
        <v>34</v>
      </c>
      <c r="AH219" s="403">
        <v>0.66575288819267675</v>
      </c>
      <c r="AJ219" s="384"/>
      <c r="AL219" s="384"/>
      <c r="AM219" s="384"/>
      <c r="AN219" s="384"/>
      <c r="AO219" s="395"/>
      <c r="AQ219" s="384"/>
      <c r="AR219" s="384"/>
      <c r="AS219" s="384"/>
    </row>
    <row r="220" spans="2:45" ht="24">
      <c r="B220" s="291" t="s">
        <v>353</v>
      </c>
      <c r="C220" s="272">
        <v>88</v>
      </c>
      <c r="D220" s="274">
        <v>0.45600580371022903</v>
      </c>
      <c r="E220" s="273">
        <v>88</v>
      </c>
      <c r="F220" s="273">
        <v>0</v>
      </c>
      <c r="G220" s="273">
        <v>0</v>
      </c>
      <c r="H220" s="273">
        <v>0</v>
      </c>
      <c r="I220" s="386"/>
      <c r="J220" s="406"/>
      <c r="K220" s="293" t="s">
        <v>353</v>
      </c>
      <c r="L220" s="454">
        <v>88</v>
      </c>
      <c r="M220" s="453">
        <v>14</v>
      </c>
      <c r="N220" s="283">
        <v>15.909090909090908</v>
      </c>
      <c r="O220" s="453">
        <v>74</v>
      </c>
      <c r="P220" s="403">
        <v>84.090909090909093</v>
      </c>
      <c r="T220" s="291" t="s">
        <v>348</v>
      </c>
      <c r="U220" s="272">
        <v>83</v>
      </c>
      <c r="V220" s="274">
        <v>0.43009638304487513</v>
      </c>
      <c r="W220" s="273">
        <v>83</v>
      </c>
      <c r="X220" s="273">
        <v>0</v>
      </c>
      <c r="Y220" s="273">
        <v>0</v>
      </c>
      <c r="Z220" s="273">
        <v>0</v>
      </c>
      <c r="AA220" s="386"/>
      <c r="AC220" s="293" t="s">
        <v>348</v>
      </c>
      <c r="AD220" s="454">
        <v>83</v>
      </c>
      <c r="AE220" s="453">
        <v>9</v>
      </c>
      <c r="AF220" s="283">
        <v>6.3420477767599182E-2</v>
      </c>
      <c r="AG220" s="453">
        <v>74</v>
      </c>
      <c r="AH220" s="403">
        <v>1.4489915801840609</v>
      </c>
      <c r="AJ220" s="384"/>
      <c r="AL220" s="384"/>
      <c r="AM220" s="384"/>
      <c r="AN220" s="384"/>
      <c r="AO220" s="395"/>
      <c r="AQ220" s="384"/>
      <c r="AR220" s="384"/>
      <c r="AS220" s="384"/>
    </row>
    <row r="221" spans="2:45" ht="48">
      <c r="B221" s="292" t="s">
        <v>354</v>
      </c>
      <c r="C221" s="272">
        <v>18</v>
      </c>
      <c r="D221" s="274">
        <v>9.3273914395274118E-2</v>
      </c>
      <c r="E221" s="404">
        <v>18</v>
      </c>
      <c r="F221" s="404">
        <v>0</v>
      </c>
      <c r="G221" s="404">
        <v>0</v>
      </c>
      <c r="H221" s="404">
        <v>0</v>
      </c>
      <c r="I221" s="386"/>
      <c r="J221" s="406"/>
      <c r="K221" s="293" t="s">
        <v>354</v>
      </c>
      <c r="L221" s="454">
        <v>18</v>
      </c>
      <c r="M221" s="453">
        <v>14</v>
      </c>
      <c r="N221" s="283">
        <v>77.777777777777786</v>
      </c>
      <c r="O221" s="453">
        <v>4</v>
      </c>
      <c r="P221" s="403">
        <v>22.222222222222221</v>
      </c>
      <c r="T221" s="292" t="s">
        <v>349</v>
      </c>
      <c r="U221" s="272">
        <v>27</v>
      </c>
      <c r="V221" s="274">
        <v>0.13991087159291118</v>
      </c>
      <c r="W221" s="404">
        <v>27</v>
      </c>
      <c r="X221" s="404">
        <v>0</v>
      </c>
      <c r="Y221" s="404">
        <v>0</v>
      </c>
      <c r="Z221" s="404">
        <v>0</v>
      </c>
      <c r="AA221" s="386"/>
      <c r="AC221" s="293" t="s">
        <v>349</v>
      </c>
      <c r="AD221" s="454">
        <v>27</v>
      </c>
      <c r="AE221" s="453">
        <v>7</v>
      </c>
      <c r="AF221" s="283">
        <v>4.9327038263688255E-2</v>
      </c>
      <c r="AG221" s="453">
        <v>20</v>
      </c>
      <c r="AH221" s="403">
        <v>0.39161934599569215</v>
      </c>
      <c r="AJ221" s="384"/>
      <c r="AL221" s="384"/>
      <c r="AM221" s="384"/>
      <c r="AN221" s="384"/>
      <c r="AO221" s="395"/>
      <c r="AQ221" s="384"/>
      <c r="AR221" s="384"/>
      <c r="AS221" s="384"/>
    </row>
    <row r="222" spans="2:45" ht="36">
      <c r="B222" s="293" t="s">
        <v>355</v>
      </c>
      <c r="C222" s="454">
        <v>17</v>
      </c>
      <c r="D222" s="454">
        <v>8.809203026220333E-2</v>
      </c>
      <c r="E222" s="453">
        <v>17</v>
      </c>
      <c r="F222" s="453">
        <v>0</v>
      </c>
      <c r="G222" s="453">
        <v>0</v>
      </c>
      <c r="H222" s="453">
        <v>0</v>
      </c>
      <c r="I222" s="406"/>
      <c r="J222" s="406"/>
      <c r="K222" s="293" t="s">
        <v>355</v>
      </c>
      <c r="L222" s="454">
        <v>17</v>
      </c>
      <c r="M222" s="453">
        <v>16</v>
      </c>
      <c r="N222" s="283">
        <v>94.117647058823522</v>
      </c>
      <c r="O222" s="453">
        <v>1</v>
      </c>
      <c r="P222" s="403">
        <v>5.8823529411764701</v>
      </c>
      <c r="T222" s="293" t="s">
        <v>350</v>
      </c>
      <c r="U222" s="454">
        <v>91</v>
      </c>
      <c r="V222" s="454">
        <v>0.47155145610944138</v>
      </c>
      <c r="W222" s="453">
        <v>91</v>
      </c>
      <c r="X222" s="453">
        <v>0</v>
      </c>
      <c r="Y222" s="453">
        <v>0</v>
      </c>
      <c r="Z222" s="453">
        <v>0</v>
      </c>
      <c r="AC222" s="293" t="s">
        <v>350</v>
      </c>
      <c r="AD222" s="454">
        <v>91</v>
      </c>
      <c r="AE222" s="453">
        <v>15</v>
      </c>
      <c r="AF222" s="283">
        <v>0.10570079627933197</v>
      </c>
      <c r="AG222" s="453">
        <v>76</v>
      </c>
      <c r="AH222" s="403">
        <v>1.4881535147836304</v>
      </c>
      <c r="AJ222" s="384"/>
      <c r="AL222" s="384"/>
      <c r="AM222" s="384"/>
      <c r="AN222" s="384"/>
      <c r="AO222" s="395"/>
      <c r="AQ222" s="384"/>
      <c r="AR222" s="384"/>
      <c r="AS222" s="384"/>
    </row>
    <row r="223" spans="2:45" ht="24">
      <c r="B223" s="293" t="s">
        <v>356</v>
      </c>
      <c r="C223" s="454">
        <v>23</v>
      </c>
      <c r="D223" s="477">
        <v>0.11918333506062806</v>
      </c>
      <c r="E223" s="453">
        <v>23</v>
      </c>
      <c r="F223" s="453">
        <v>0</v>
      </c>
      <c r="G223" s="453">
        <v>0</v>
      </c>
      <c r="H223" s="453">
        <v>0</v>
      </c>
      <c r="I223" s="406"/>
      <c r="J223" s="406"/>
      <c r="K223" s="293" t="s">
        <v>356</v>
      </c>
      <c r="L223" s="454">
        <v>23</v>
      </c>
      <c r="M223" s="453">
        <v>14</v>
      </c>
      <c r="N223" s="283">
        <v>60.869565217391312</v>
      </c>
      <c r="O223" s="453">
        <v>9</v>
      </c>
      <c r="P223" s="403">
        <v>39.130434782608695</v>
      </c>
      <c r="T223" s="293" t="s">
        <v>351</v>
      </c>
      <c r="U223" s="454">
        <v>34</v>
      </c>
      <c r="V223" s="477">
        <v>0.17618406052440666</v>
      </c>
      <c r="W223" s="453">
        <v>34</v>
      </c>
      <c r="X223" s="453">
        <v>0</v>
      </c>
      <c r="Y223" s="453">
        <v>0</v>
      </c>
      <c r="Z223" s="453">
        <v>0</v>
      </c>
      <c r="AC223" s="293" t="s">
        <v>351</v>
      </c>
      <c r="AD223" s="454">
        <v>34</v>
      </c>
      <c r="AE223" s="453">
        <v>7</v>
      </c>
      <c r="AF223" s="283">
        <v>4.9327038263688255E-2</v>
      </c>
      <c r="AG223" s="453">
        <v>27</v>
      </c>
      <c r="AH223" s="403">
        <v>0.52868611709418445</v>
      </c>
      <c r="AJ223" s="384"/>
      <c r="AL223" s="384"/>
      <c r="AM223" s="384"/>
      <c r="AN223" s="384"/>
      <c r="AO223" s="395"/>
      <c r="AQ223" s="384"/>
      <c r="AR223" s="384"/>
      <c r="AS223" s="384"/>
    </row>
    <row r="224" spans="2:45" ht="36">
      <c r="B224" s="293" t="s">
        <v>357</v>
      </c>
      <c r="C224" s="454">
        <v>130</v>
      </c>
      <c r="D224" s="477">
        <v>0.67364493729920194</v>
      </c>
      <c r="E224" s="453">
        <v>129</v>
      </c>
      <c r="F224" s="453">
        <v>1</v>
      </c>
      <c r="G224" s="453">
        <v>0</v>
      </c>
      <c r="H224" s="453">
        <v>0</v>
      </c>
      <c r="I224" s="406"/>
      <c r="J224" s="406"/>
      <c r="K224" s="293" t="s">
        <v>357</v>
      </c>
      <c r="L224" s="454">
        <v>130</v>
      </c>
      <c r="M224" s="453">
        <v>95</v>
      </c>
      <c r="N224" s="283">
        <v>73.076923076923066</v>
      </c>
      <c r="O224" s="453">
        <v>35</v>
      </c>
      <c r="P224" s="403">
        <v>26.923076923076923</v>
      </c>
      <c r="T224" s="293" t="s">
        <v>352</v>
      </c>
      <c r="U224" s="454">
        <v>99</v>
      </c>
      <c r="V224" s="477">
        <v>0.51300652917400769</v>
      </c>
      <c r="W224" s="453">
        <v>99</v>
      </c>
      <c r="X224" s="453">
        <v>0</v>
      </c>
      <c r="Y224" s="453">
        <v>0</v>
      </c>
      <c r="Z224" s="453">
        <v>0</v>
      </c>
      <c r="AC224" s="293" t="s">
        <v>352</v>
      </c>
      <c r="AD224" s="454">
        <v>99</v>
      </c>
      <c r="AE224" s="453">
        <v>27</v>
      </c>
      <c r="AF224" s="283">
        <v>0.19026143330279754</v>
      </c>
      <c r="AG224" s="453">
        <v>72</v>
      </c>
      <c r="AH224" s="403">
        <v>1.4098296455844919</v>
      </c>
      <c r="AJ224" s="384"/>
      <c r="AL224" s="384"/>
      <c r="AM224" s="384"/>
      <c r="AN224" s="384"/>
      <c r="AO224" s="395"/>
      <c r="AQ224" s="384"/>
      <c r="AR224" s="384"/>
      <c r="AS224" s="384"/>
    </row>
    <row r="225" spans="2:45" ht="24">
      <c r="B225" s="293" t="s">
        <v>358</v>
      </c>
      <c r="C225" s="454">
        <v>27</v>
      </c>
      <c r="D225" s="477">
        <v>0.13991087159291118</v>
      </c>
      <c r="E225" s="453">
        <v>27</v>
      </c>
      <c r="F225" s="453">
        <v>0</v>
      </c>
      <c r="G225" s="453">
        <v>0</v>
      </c>
      <c r="H225" s="453">
        <v>0</v>
      </c>
      <c r="I225" s="406"/>
      <c r="J225" s="406"/>
      <c r="K225" s="293" t="s">
        <v>358</v>
      </c>
      <c r="L225" s="454">
        <v>27</v>
      </c>
      <c r="M225" s="453">
        <v>21</v>
      </c>
      <c r="N225" s="283">
        <v>77.777777777777786</v>
      </c>
      <c r="O225" s="453">
        <v>6</v>
      </c>
      <c r="P225" s="403">
        <v>22.222222222222221</v>
      </c>
      <c r="T225" s="293" t="s">
        <v>353</v>
      </c>
      <c r="U225" s="454">
        <v>87</v>
      </c>
      <c r="V225" s="477">
        <v>0.45082391957715828</v>
      </c>
      <c r="W225" s="453">
        <v>87</v>
      </c>
      <c r="X225" s="453">
        <v>0</v>
      </c>
      <c r="Y225" s="453">
        <v>0</v>
      </c>
      <c r="Z225" s="453">
        <v>0</v>
      </c>
      <c r="AC225" s="293" t="s">
        <v>353</v>
      </c>
      <c r="AD225" s="454">
        <v>87</v>
      </c>
      <c r="AE225" s="453">
        <v>14</v>
      </c>
      <c r="AF225" s="283">
        <v>9.8654076527376511E-2</v>
      </c>
      <c r="AG225" s="453">
        <v>73</v>
      </c>
      <c r="AH225" s="403">
        <v>1.4294106128842765</v>
      </c>
      <c r="AJ225" s="384"/>
      <c r="AL225" s="384"/>
      <c r="AM225" s="384"/>
      <c r="AN225" s="384"/>
      <c r="AO225" s="395"/>
      <c r="AQ225" s="384"/>
      <c r="AR225" s="384"/>
      <c r="AS225" s="384"/>
    </row>
    <row r="226" spans="2:45" ht="24">
      <c r="B226" s="456" t="s">
        <v>928</v>
      </c>
      <c r="C226" s="454">
        <v>2</v>
      </c>
      <c r="D226" s="477">
        <v>1.0363768266141569E-2</v>
      </c>
      <c r="E226" s="455">
        <v>2</v>
      </c>
      <c r="F226" s="455">
        <v>0</v>
      </c>
      <c r="G226" s="455">
        <v>0</v>
      </c>
      <c r="H226" s="455">
        <v>0</v>
      </c>
      <c r="I226" s="406"/>
      <c r="J226" s="406"/>
      <c r="K226" s="293" t="s">
        <v>928</v>
      </c>
      <c r="L226" s="454">
        <v>2</v>
      </c>
      <c r="M226" s="453">
        <v>0</v>
      </c>
      <c r="N226" s="283">
        <v>0</v>
      </c>
      <c r="O226" s="453">
        <v>2</v>
      </c>
      <c r="P226" s="403">
        <v>100</v>
      </c>
      <c r="T226" s="456" t="s">
        <v>354</v>
      </c>
      <c r="U226" s="454">
        <v>19</v>
      </c>
      <c r="V226" s="477">
        <v>9.8455798528344907E-2</v>
      </c>
      <c r="W226" s="455">
        <v>19</v>
      </c>
      <c r="X226" s="455">
        <v>0</v>
      </c>
      <c r="Y226" s="455">
        <v>0</v>
      </c>
      <c r="Z226" s="455">
        <v>0</v>
      </c>
      <c r="AC226" s="293" t="s">
        <v>354</v>
      </c>
      <c r="AD226" s="454">
        <v>19</v>
      </c>
      <c r="AE226" s="453">
        <v>14</v>
      </c>
      <c r="AF226" s="283">
        <v>9.8654076527376511E-2</v>
      </c>
      <c r="AG226" s="453">
        <v>5</v>
      </c>
      <c r="AH226" s="403">
        <v>9.7904836498923037E-2</v>
      </c>
      <c r="AJ226" s="384"/>
      <c r="AL226" s="384"/>
      <c r="AM226" s="384"/>
      <c r="AN226" s="384"/>
      <c r="AQ226" s="384"/>
      <c r="AR226" s="384"/>
      <c r="AS226" s="384"/>
    </row>
    <row r="227" spans="2:45" ht="24">
      <c r="B227" s="293" t="s">
        <v>359</v>
      </c>
      <c r="C227" s="454">
        <v>32</v>
      </c>
      <c r="D227" s="477">
        <v>0.16582029225826511</v>
      </c>
      <c r="E227" s="453">
        <v>32</v>
      </c>
      <c r="F227" s="453">
        <v>0</v>
      </c>
      <c r="G227" s="453">
        <v>0</v>
      </c>
      <c r="H227" s="453">
        <v>0</v>
      </c>
      <c r="I227" s="406"/>
      <c r="J227" s="406"/>
      <c r="K227" s="293" t="s">
        <v>359</v>
      </c>
      <c r="L227" s="454">
        <v>32</v>
      </c>
      <c r="M227" s="453">
        <v>12</v>
      </c>
      <c r="N227" s="283">
        <v>37.5</v>
      </c>
      <c r="O227" s="453">
        <v>20</v>
      </c>
      <c r="P227" s="403">
        <v>62.5</v>
      </c>
      <c r="T227" s="293" t="s">
        <v>355</v>
      </c>
      <c r="U227" s="454">
        <v>18</v>
      </c>
      <c r="V227" s="477">
        <v>9.3273914395274118E-2</v>
      </c>
      <c r="W227" s="453">
        <v>18</v>
      </c>
      <c r="X227" s="453">
        <v>0</v>
      </c>
      <c r="Y227" s="453">
        <v>0</v>
      </c>
      <c r="Z227" s="453">
        <v>0</v>
      </c>
      <c r="AC227" s="293" t="s">
        <v>355</v>
      </c>
      <c r="AD227" s="454">
        <v>18</v>
      </c>
      <c r="AE227" s="453">
        <v>16</v>
      </c>
      <c r="AF227" s="283">
        <v>0.11274751603128742</v>
      </c>
      <c r="AG227" s="453">
        <v>2</v>
      </c>
      <c r="AH227" s="403">
        <v>3.9161934599569216E-2</v>
      </c>
      <c r="AL227" s="384"/>
      <c r="AM227" s="384"/>
      <c r="AN227" s="384"/>
      <c r="AQ227" s="384"/>
      <c r="AR227" s="384"/>
      <c r="AS227" s="384"/>
    </row>
    <row r="228" spans="2:45" ht="24">
      <c r="B228" s="293" t="s">
        <v>360</v>
      </c>
      <c r="C228" s="454">
        <v>3</v>
      </c>
      <c r="D228" s="477">
        <v>1.5545652399212352E-2</v>
      </c>
      <c r="E228" s="453">
        <v>3</v>
      </c>
      <c r="F228" s="453">
        <v>0</v>
      </c>
      <c r="G228" s="453">
        <v>0</v>
      </c>
      <c r="H228" s="453">
        <v>0</v>
      </c>
      <c r="I228" s="406"/>
      <c r="J228" s="406"/>
      <c r="K228" s="293" t="s">
        <v>360</v>
      </c>
      <c r="L228" s="454">
        <v>3</v>
      </c>
      <c r="M228" s="453">
        <v>3</v>
      </c>
      <c r="N228" s="283">
        <v>100</v>
      </c>
      <c r="O228" s="453">
        <v>0</v>
      </c>
      <c r="P228" s="403">
        <v>0</v>
      </c>
      <c r="T228" s="293" t="s">
        <v>356</v>
      </c>
      <c r="U228" s="454">
        <v>22</v>
      </c>
      <c r="V228" s="477">
        <v>0.11400145092755726</v>
      </c>
      <c r="W228" s="453">
        <v>22</v>
      </c>
      <c r="X228" s="453">
        <v>0</v>
      </c>
      <c r="Y228" s="453">
        <v>0</v>
      </c>
      <c r="Z228" s="453">
        <v>0</v>
      </c>
      <c r="AC228" s="293" t="s">
        <v>356</v>
      </c>
      <c r="AD228" s="454">
        <v>22</v>
      </c>
      <c r="AE228" s="453">
        <v>14</v>
      </c>
      <c r="AF228" s="283">
        <v>9.8654076527376511E-2</v>
      </c>
      <c r="AG228" s="453">
        <v>8</v>
      </c>
      <c r="AH228" s="403">
        <v>0.15664773839827686</v>
      </c>
      <c r="AL228" s="384"/>
      <c r="AM228" s="384"/>
      <c r="AN228" s="384"/>
      <c r="AQ228" s="384"/>
      <c r="AR228" s="384"/>
      <c r="AS228" s="384"/>
    </row>
    <row r="229" spans="2:45" ht="24">
      <c r="B229" s="293" t="s">
        <v>361</v>
      </c>
      <c r="C229" s="454">
        <v>19</v>
      </c>
      <c r="D229" s="477">
        <v>9.8455798528344907E-2</v>
      </c>
      <c r="E229" s="453">
        <v>19</v>
      </c>
      <c r="F229" s="453">
        <v>0</v>
      </c>
      <c r="G229" s="453">
        <v>0</v>
      </c>
      <c r="H229" s="453">
        <v>0</v>
      </c>
      <c r="I229" s="406"/>
      <c r="J229" s="406"/>
      <c r="K229" s="293" t="s">
        <v>361</v>
      </c>
      <c r="L229" s="454">
        <v>19</v>
      </c>
      <c r="M229" s="453">
        <v>19</v>
      </c>
      <c r="N229" s="283">
        <v>100</v>
      </c>
      <c r="O229" s="453">
        <v>0</v>
      </c>
      <c r="P229" s="403">
        <v>0</v>
      </c>
      <c r="T229" s="293" t="s">
        <v>357</v>
      </c>
      <c r="U229" s="454">
        <v>134</v>
      </c>
      <c r="V229" s="477">
        <v>0.69437247383148515</v>
      </c>
      <c r="W229" s="453">
        <v>133</v>
      </c>
      <c r="X229" s="453">
        <v>1</v>
      </c>
      <c r="Y229" s="453">
        <v>0</v>
      </c>
      <c r="Z229" s="453">
        <v>0</v>
      </c>
      <c r="AC229" s="293" t="s">
        <v>357</v>
      </c>
      <c r="AD229" s="454">
        <v>134</v>
      </c>
      <c r="AE229" s="453">
        <v>98</v>
      </c>
      <c r="AF229" s="283">
        <v>0.69057853569163552</v>
      </c>
      <c r="AG229" s="453">
        <v>36</v>
      </c>
      <c r="AH229" s="403">
        <v>0.70491482279224593</v>
      </c>
    </row>
    <row r="230" spans="2:45" ht="24">
      <c r="B230" s="456" t="s">
        <v>362</v>
      </c>
      <c r="C230" s="454">
        <v>147</v>
      </c>
      <c r="D230" s="477">
        <v>0.7617369675614053</v>
      </c>
      <c r="E230" s="455">
        <v>147</v>
      </c>
      <c r="F230" s="455">
        <v>0</v>
      </c>
      <c r="G230" s="455">
        <v>0</v>
      </c>
      <c r="H230" s="455">
        <v>0</v>
      </c>
      <c r="I230" s="406"/>
      <c r="J230" s="406"/>
      <c r="K230" s="456" t="s">
        <v>362</v>
      </c>
      <c r="L230" s="454">
        <v>147</v>
      </c>
      <c r="M230" s="455">
        <v>83</v>
      </c>
      <c r="N230" s="513">
        <v>56.4625850340136</v>
      </c>
      <c r="O230" s="455">
        <v>64</v>
      </c>
      <c r="P230" s="403">
        <v>43.537414965986393</v>
      </c>
      <c r="T230" s="456" t="s">
        <v>358</v>
      </c>
      <c r="U230" s="454">
        <v>32</v>
      </c>
      <c r="V230" s="477">
        <v>0.16582029225826511</v>
      </c>
      <c r="W230" s="455">
        <v>32</v>
      </c>
      <c r="X230" s="455">
        <v>0</v>
      </c>
      <c r="Y230" s="455">
        <v>0</v>
      </c>
      <c r="Z230" s="455">
        <v>0</v>
      </c>
      <c r="AC230" s="456" t="s">
        <v>358</v>
      </c>
      <c r="AD230" s="454">
        <v>32</v>
      </c>
      <c r="AE230" s="455">
        <v>24</v>
      </c>
      <c r="AF230" s="513">
        <v>0.16912127404693117</v>
      </c>
      <c r="AG230" s="455">
        <v>8</v>
      </c>
      <c r="AH230" s="403">
        <v>0.15664773839827686</v>
      </c>
    </row>
    <row r="231" spans="2:45" ht="24">
      <c r="B231" s="506" t="s">
        <v>363</v>
      </c>
      <c r="C231" s="507">
        <v>52</v>
      </c>
      <c r="D231" s="508">
        <v>0.26945797491968076</v>
      </c>
      <c r="E231" s="509">
        <v>50</v>
      </c>
      <c r="F231" s="509">
        <v>2</v>
      </c>
      <c r="G231" s="509">
        <v>0</v>
      </c>
      <c r="H231" s="509">
        <v>0</v>
      </c>
      <c r="I231" s="406"/>
      <c r="J231" s="406"/>
      <c r="K231" s="456" t="s">
        <v>363</v>
      </c>
      <c r="L231" s="454">
        <v>52</v>
      </c>
      <c r="M231" s="455">
        <v>14</v>
      </c>
      <c r="N231" s="403">
        <v>26.923076923076923</v>
      </c>
      <c r="O231" s="455">
        <v>38</v>
      </c>
      <c r="P231" s="403">
        <v>73.076923076923066</v>
      </c>
      <c r="T231" s="506" t="s">
        <v>928</v>
      </c>
      <c r="U231" s="507">
        <v>3</v>
      </c>
      <c r="V231" s="508">
        <v>1.5545652399212352E-2</v>
      </c>
      <c r="W231" s="509">
        <v>3</v>
      </c>
      <c r="X231" s="509">
        <v>0</v>
      </c>
      <c r="Y231" s="509">
        <v>0</v>
      </c>
      <c r="Z231" s="509">
        <v>0</v>
      </c>
      <c r="AC231" s="456" t="s">
        <v>928</v>
      </c>
      <c r="AD231" s="454">
        <v>3</v>
      </c>
      <c r="AE231" s="455">
        <v>1</v>
      </c>
      <c r="AF231" s="403">
        <v>7.0467197519554639E-3</v>
      </c>
      <c r="AG231" s="455">
        <v>2</v>
      </c>
      <c r="AH231" s="403">
        <v>3.9161934599569216E-2</v>
      </c>
    </row>
    <row r="232" spans="2:45">
      <c r="B232" s="510" t="s">
        <v>684</v>
      </c>
      <c r="C232" s="511">
        <v>19298</v>
      </c>
      <c r="D232" s="512">
        <v>100</v>
      </c>
      <c r="E232" s="511">
        <v>19191</v>
      </c>
      <c r="F232" s="511">
        <v>78</v>
      </c>
      <c r="G232" s="511">
        <v>6</v>
      </c>
      <c r="H232" s="511">
        <v>23</v>
      </c>
      <c r="I232" s="406"/>
      <c r="J232" s="406"/>
      <c r="K232" s="294" t="s">
        <v>684</v>
      </c>
      <c r="L232" s="281">
        <v>19298</v>
      </c>
      <c r="M232" s="281">
        <v>14191</v>
      </c>
      <c r="N232" s="282">
        <v>73.536117732407504</v>
      </c>
      <c r="O232" s="281">
        <v>5107</v>
      </c>
      <c r="P232" s="282">
        <v>26.463882267592499</v>
      </c>
      <c r="T232" s="515" t="s">
        <v>359</v>
      </c>
      <c r="U232" s="507">
        <v>32</v>
      </c>
      <c r="V232" s="508">
        <v>0.16582029225826511</v>
      </c>
      <c r="W232" s="516">
        <v>32</v>
      </c>
      <c r="X232" s="516">
        <v>0</v>
      </c>
      <c r="Y232" s="516">
        <v>0</v>
      </c>
      <c r="Z232" s="516">
        <v>0</v>
      </c>
      <c r="AC232" s="456" t="s">
        <v>359</v>
      </c>
      <c r="AD232" s="454">
        <v>32</v>
      </c>
      <c r="AE232" s="455">
        <v>12</v>
      </c>
      <c r="AF232" s="403">
        <v>8.4560637023465585E-2</v>
      </c>
      <c r="AG232" s="455">
        <v>20</v>
      </c>
      <c r="AH232" s="403">
        <v>0.39161934599569215</v>
      </c>
    </row>
    <row r="233" spans="2:45" ht="24">
      <c r="T233" s="506" t="s">
        <v>360</v>
      </c>
      <c r="U233" s="507">
        <v>3</v>
      </c>
      <c r="V233" s="508">
        <v>1.5545652399212352E-2</v>
      </c>
      <c r="W233" s="509">
        <v>3</v>
      </c>
      <c r="X233" s="509">
        <v>0</v>
      </c>
      <c r="Y233" s="509">
        <v>0</v>
      </c>
      <c r="Z233" s="509">
        <v>0</v>
      </c>
      <c r="AC233" s="293" t="s">
        <v>360</v>
      </c>
      <c r="AD233" s="454">
        <v>3</v>
      </c>
      <c r="AE233" s="453">
        <v>3</v>
      </c>
      <c r="AF233" s="514">
        <v>2.1140159255866396E-2</v>
      </c>
      <c r="AG233" s="453">
        <v>0</v>
      </c>
      <c r="AH233" s="514">
        <v>0</v>
      </c>
    </row>
    <row r="234" spans="2:45" ht="24">
      <c r="T234" s="506" t="s">
        <v>361</v>
      </c>
      <c r="U234" s="507">
        <v>19</v>
      </c>
      <c r="V234" s="508">
        <v>9.8455798528344907E-2</v>
      </c>
      <c r="W234" s="509">
        <v>19</v>
      </c>
      <c r="X234" s="509">
        <v>0</v>
      </c>
      <c r="Y234" s="509">
        <v>0</v>
      </c>
      <c r="Z234" s="509">
        <v>0</v>
      </c>
      <c r="AC234" s="293" t="s">
        <v>361</v>
      </c>
      <c r="AD234" s="454">
        <v>19</v>
      </c>
      <c r="AE234" s="453">
        <v>19</v>
      </c>
      <c r="AF234" s="514">
        <v>0.13388767528715381</v>
      </c>
      <c r="AG234" s="453">
        <v>0</v>
      </c>
      <c r="AH234" s="514">
        <v>0</v>
      </c>
    </row>
    <row r="235" spans="2:45">
      <c r="T235" s="506" t="s">
        <v>362</v>
      </c>
      <c r="U235" s="507">
        <v>163</v>
      </c>
      <c r="V235" s="508">
        <v>0.8446471136905378</v>
      </c>
      <c r="W235" s="509">
        <v>163</v>
      </c>
      <c r="X235" s="509">
        <v>0</v>
      </c>
      <c r="Y235" s="509">
        <v>0</v>
      </c>
      <c r="Z235" s="509">
        <v>0</v>
      </c>
      <c r="AC235" s="293" t="s">
        <v>362</v>
      </c>
      <c r="AD235" s="454">
        <v>163</v>
      </c>
      <c r="AE235" s="453">
        <v>95</v>
      </c>
      <c r="AF235" s="514">
        <v>0.6694383764357692</v>
      </c>
      <c r="AG235" s="453">
        <v>68</v>
      </c>
      <c r="AH235" s="514">
        <v>1.3315057763853535</v>
      </c>
    </row>
    <row r="236" spans="2:45" ht="24">
      <c r="T236" s="506" t="s">
        <v>363</v>
      </c>
      <c r="U236" s="507">
        <v>53</v>
      </c>
      <c r="V236" s="508">
        <v>0.27463985905275157</v>
      </c>
      <c r="W236" s="509">
        <v>51</v>
      </c>
      <c r="X236" s="509">
        <v>2</v>
      </c>
      <c r="Y236" s="509">
        <v>0</v>
      </c>
      <c r="Z236" s="509">
        <v>0</v>
      </c>
      <c r="AC236" s="293" t="s">
        <v>363</v>
      </c>
      <c r="AD236" s="454">
        <v>53</v>
      </c>
      <c r="AE236" s="453">
        <v>14</v>
      </c>
      <c r="AF236" s="514">
        <v>9.8654076527376511E-2</v>
      </c>
      <c r="AG236" s="453">
        <v>39</v>
      </c>
      <c r="AH236" s="514">
        <v>0.76365772469159976</v>
      </c>
    </row>
    <row r="237" spans="2:45">
      <c r="T237" s="510" t="s">
        <v>684</v>
      </c>
      <c r="U237" s="511">
        <v>19298</v>
      </c>
      <c r="V237" s="512">
        <v>100</v>
      </c>
      <c r="W237" s="511">
        <v>19191</v>
      </c>
      <c r="X237" s="511">
        <v>78</v>
      </c>
      <c r="Y237" s="511">
        <v>6</v>
      </c>
      <c r="Z237" s="511">
        <v>23</v>
      </c>
      <c r="AC237" s="294" t="s">
        <v>684</v>
      </c>
      <c r="AD237" s="281">
        <v>19298</v>
      </c>
      <c r="AE237" s="281">
        <v>14191</v>
      </c>
      <c r="AF237" s="282">
        <v>100</v>
      </c>
      <c r="AG237" s="281">
        <v>5107</v>
      </c>
      <c r="AH237" s="282">
        <v>100</v>
      </c>
    </row>
  </sheetData>
  <mergeCells count="8">
    <mergeCell ref="B2:H2"/>
    <mergeCell ref="T2:Z2"/>
    <mergeCell ref="T4:Z4"/>
    <mergeCell ref="AC4:AH4"/>
    <mergeCell ref="B3:P3"/>
    <mergeCell ref="T3:AH3"/>
    <mergeCell ref="B4:H4"/>
    <mergeCell ref="K4:P4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93"/>
  <sheetViews>
    <sheetView topLeftCell="A37" workbookViewId="0">
      <selection activeCell="B65" sqref="B65:H65"/>
    </sheetView>
  </sheetViews>
  <sheetFormatPr baseColWidth="10" defaultRowHeight="15"/>
  <cols>
    <col min="1" max="1" width="11.42578125" style="171"/>
    <col min="2" max="2" width="15.5703125" customWidth="1"/>
  </cols>
  <sheetData>
    <row r="2" spans="2:11" ht="18">
      <c r="B2" s="540" t="s">
        <v>936</v>
      </c>
      <c r="C2" s="540"/>
      <c r="D2" s="540"/>
      <c r="E2" s="540"/>
      <c r="F2" s="540"/>
      <c r="G2" s="540"/>
      <c r="H2" s="540"/>
    </row>
    <row r="3" spans="2:11">
      <c r="B3" s="3"/>
      <c r="C3" s="3"/>
      <c r="D3" s="3"/>
      <c r="E3" s="3"/>
      <c r="F3" s="3"/>
      <c r="G3" s="3"/>
      <c r="H3" s="3"/>
    </row>
    <row r="4" spans="2:11">
      <c r="B4" s="582" t="s">
        <v>745</v>
      </c>
      <c r="C4" s="583"/>
      <c r="D4" s="583"/>
      <c r="E4" s="583"/>
      <c r="F4" s="583"/>
      <c r="G4" s="583"/>
      <c r="H4" s="584"/>
      <c r="J4" s="171"/>
      <c r="K4" s="19"/>
    </row>
    <row r="5" spans="2:11">
      <c r="B5" s="193" t="s">
        <v>744</v>
      </c>
      <c r="C5" s="196" t="s">
        <v>688</v>
      </c>
      <c r="D5" s="196" t="s">
        <v>689</v>
      </c>
      <c r="E5" s="191" t="s">
        <v>1</v>
      </c>
      <c r="F5" s="191" t="s">
        <v>2</v>
      </c>
      <c r="G5" s="191" t="s">
        <v>3</v>
      </c>
      <c r="H5" s="191" t="s">
        <v>4</v>
      </c>
    </row>
    <row r="6" spans="2:11" ht="15.75" customHeight="1">
      <c r="B6" s="58" t="s">
        <v>732</v>
      </c>
      <c r="C6" s="61">
        <v>1545</v>
      </c>
      <c r="D6" s="62">
        <v>8.0060109855943633</v>
      </c>
      <c r="E6" s="59">
        <v>1539</v>
      </c>
      <c r="F6" s="60">
        <v>6</v>
      </c>
      <c r="G6" s="60">
        <v>0</v>
      </c>
      <c r="H6" s="60">
        <v>0</v>
      </c>
      <c r="I6" s="14"/>
    </row>
    <row r="7" spans="2:11">
      <c r="B7" s="58" t="s">
        <v>733</v>
      </c>
      <c r="C7" s="61">
        <v>1488</v>
      </c>
      <c r="D7" s="62">
        <v>7.7106435900093278</v>
      </c>
      <c r="E7" s="59">
        <v>1484</v>
      </c>
      <c r="F7" s="60">
        <v>1</v>
      </c>
      <c r="G7" s="60">
        <v>0</v>
      </c>
      <c r="H7" s="60">
        <v>3</v>
      </c>
      <c r="I7" s="14"/>
    </row>
    <row r="8" spans="2:11">
      <c r="B8" s="58" t="s">
        <v>734</v>
      </c>
      <c r="C8" s="61">
        <v>1731</v>
      </c>
      <c r="D8" s="62">
        <v>8.9698414343455291</v>
      </c>
      <c r="E8" s="59">
        <v>1720</v>
      </c>
      <c r="F8" s="60">
        <v>9</v>
      </c>
      <c r="G8" s="60">
        <v>0</v>
      </c>
      <c r="H8" s="60">
        <v>2</v>
      </c>
      <c r="I8" s="14"/>
    </row>
    <row r="9" spans="2:11">
      <c r="B9" s="58" t="s">
        <v>735</v>
      </c>
      <c r="C9" s="61">
        <v>1407</v>
      </c>
      <c r="D9" s="62">
        <v>7.2909109752305943</v>
      </c>
      <c r="E9" s="59">
        <v>1400</v>
      </c>
      <c r="F9" s="60">
        <v>5</v>
      </c>
      <c r="G9" s="60">
        <v>1</v>
      </c>
      <c r="H9" s="60">
        <v>1</v>
      </c>
      <c r="I9" s="14"/>
    </row>
    <row r="10" spans="2:11">
      <c r="B10" s="58" t="s">
        <v>736</v>
      </c>
      <c r="C10" s="61">
        <v>1795</v>
      </c>
      <c r="D10" s="62">
        <v>9.3014820188620568</v>
      </c>
      <c r="E10" s="59">
        <v>1788</v>
      </c>
      <c r="F10" s="60">
        <v>4</v>
      </c>
      <c r="G10" s="60">
        <v>0</v>
      </c>
      <c r="H10" s="60">
        <v>3</v>
      </c>
      <c r="I10" s="14"/>
    </row>
    <row r="11" spans="2:11">
      <c r="B11" s="58" t="s">
        <v>737</v>
      </c>
      <c r="C11" s="61">
        <v>1739</v>
      </c>
      <c r="D11" s="62">
        <v>9.0112965074100941</v>
      </c>
      <c r="E11" s="59">
        <v>1726</v>
      </c>
      <c r="F11" s="60">
        <v>10</v>
      </c>
      <c r="G11" s="60">
        <v>2</v>
      </c>
      <c r="H11" s="60">
        <v>1</v>
      </c>
      <c r="I11" s="14"/>
    </row>
    <row r="12" spans="2:11">
      <c r="B12" s="58" t="s">
        <v>738</v>
      </c>
      <c r="C12" s="61">
        <v>1756</v>
      </c>
      <c r="D12" s="62">
        <v>9.0993885376722989</v>
      </c>
      <c r="E12" s="59">
        <v>1737</v>
      </c>
      <c r="F12" s="60">
        <v>13</v>
      </c>
      <c r="G12" s="60">
        <v>1</v>
      </c>
      <c r="H12" s="60">
        <v>5</v>
      </c>
      <c r="I12" s="14"/>
    </row>
    <row r="13" spans="2:11">
      <c r="B13" s="58" t="s">
        <v>739</v>
      </c>
      <c r="C13" s="61">
        <v>1579</v>
      </c>
      <c r="D13" s="62">
        <v>8.1821950461187694</v>
      </c>
      <c r="E13" s="59">
        <v>1572</v>
      </c>
      <c r="F13" s="60">
        <v>5</v>
      </c>
      <c r="G13" s="60">
        <v>1</v>
      </c>
      <c r="H13" s="60">
        <v>1</v>
      </c>
      <c r="I13" s="14"/>
    </row>
    <row r="14" spans="2:11">
      <c r="B14" s="58" t="s">
        <v>740</v>
      </c>
      <c r="C14" s="61">
        <v>1711</v>
      </c>
      <c r="D14" s="62">
        <v>8.8662037516841128</v>
      </c>
      <c r="E14" s="59">
        <v>1701</v>
      </c>
      <c r="F14" s="60">
        <v>8</v>
      </c>
      <c r="G14" s="60">
        <v>0</v>
      </c>
      <c r="H14" s="60">
        <v>2</v>
      </c>
      <c r="I14" s="14"/>
    </row>
    <row r="15" spans="2:11">
      <c r="B15" s="58" t="s">
        <v>741</v>
      </c>
      <c r="C15" s="61">
        <v>1630</v>
      </c>
      <c r="D15" s="62">
        <v>8.4464711369053784</v>
      </c>
      <c r="E15" s="59">
        <v>1623</v>
      </c>
      <c r="F15" s="60">
        <v>3</v>
      </c>
      <c r="G15" s="60">
        <v>1</v>
      </c>
      <c r="H15" s="60">
        <v>3</v>
      </c>
      <c r="I15" s="14"/>
    </row>
    <row r="16" spans="2:11">
      <c r="B16" s="58" t="s">
        <v>742</v>
      </c>
      <c r="C16" s="61">
        <v>1633</v>
      </c>
      <c r="D16" s="62">
        <v>8.4620167893045917</v>
      </c>
      <c r="E16" s="59">
        <v>1624</v>
      </c>
      <c r="F16" s="60">
        <v>8</v>
      </c>
      <c r="G16" s="60">
        <v>0</v>
      </c>
      <c r="H16" s="60">
        <v>1</v>
      </c>
      <c r="I16" s="14"/>
    </row>
    <row r="17" spans="2:9">
      <c r="B17" s="58" t="s">
        <v>743</v>
      </c>
      <c r="C17" s="61">
        <v>1284</v>
      </c>
      <c r="D17" s="62">
        <v>6.653539226862887</v>
      </c>
      <c r="E17" s="59">
        <v>1277</v>
      </c>
      <c r="F17" s="60">
        <v>6</v>
      </c>
      <c r="G17" s="60">
        <v>0</v>
      </c>
      <c r="H17" s="60">
        <v>1</v>
      </c>
      <c r="I17" s="14"/>
    </row>
    <row r="18" spans="2:9">
      <c r="B18" s="63" t="s">
        <v>684</v>
      </c>
      <c r="C18" s="64">
        <v>19298</v>
      </c>
      <c r="D18" s="69">
        <v>100</v>
      </c>
      <c r="E18" s="64">
        <v>19191</v>
      </c>
      <c r="F18" s="65">
        <v>78</v>
      </c>
      <c r="G18" s="65">
        <v>6</v>
      </c>
      <c r="H18" s="65">
        <v>23</v>
      </c>
      <c r="I18" s="14"/>
    </row>
    <row r="19" spans="2:9" ht="16.5" customHeight="1">
      <c r="B19" s="194"/>
      <c r="C19" s="195"/>
      <c r="D19" s="195"/>
      <c r="E19" s="195"/>
      <c r="F19" s="195"/>
      <c r="G19" s="195"/>
      <c r="H19" s="195"/>
      <c r="I19" s="195"/>
    </row>
    <row r="20" spans="2:9" ht="15" customHeight="1">
      <c r="B20" s="145"/>
      <c r="C20" s="141"/>
      <c r="D20" s="142"/>
      <c r="E20" s="142"/>
      <c r="F20" s="142"/>
      <c r="G20" s="142"/>
      <c r="H20" s="142"/>
    </row>
    <row r="21" spans="2:9">
      <c r="B21" s="145"/>
      <c r="C21" s="145"/>
      <c r="D21" s="142"/>
      <c r="E21" s="142"/>
      <c r="F21" s="142"/>
      <c r="G21" s="142"/>
      <c r="H21" s="142"/>
    </row>
    <row r="22" spans="2:9">
      <c r="B22" s="582" t="s">
        <v>746</v>
      </c>
      <c r="C22" s="583"/>
      <c r="D22" s="583"/>
      <c r="E22" s="583"/>
      <c r="F22" s="583"/>
      <c r="G22" s="583"/>
      <c r="H22" s="584"/>
    </row>
    <row r="23" spans="2:9">
      <c r="B23" s="197" t="s">
        <v>747</v>
      </c>
      <c r="C23" s="198" t="s">
        <v>688</v>
      </c>
      <c r="D23" s="198" t="s">
        <v>689</v>
      </c>
      <c r="E23" s="199" t="s">
        <v>1</v>
      </c>
      <c r="F23" s="199" t="s">
        <v>2</v>
      </c>
      <c r="G23" s="199" t="s">
        <v>3</v>
      </c>
      <c r="H23" s="199" t="s">
        <v>4</v>
      </c>
    </row>
    <row r="24" spans="2:9">
      <c r="B24" s="66" t="s">
        <v>367</v>
      </c>
      <c r="C24" s="61">
        <v>4192</v>
      </c>
      <c r="D24" s="62">
        <v>21.72245828583273</v>
      </c>
      <c r="E24" s="299">
        <v>4170</v>
      </c>
      <c r="F24" s="299">
        <v>20</v>
      </c>
      <c r="G24" s="299">
        <v>1</v>
      </c>
      <c r="H24" s="299">
        <v>1</v>
      </c>
    </row>
    <row r="25" spans="2:9">
      <c r="B25" s="66" t="s">
        <v>368</v>
      </c>
      <c r="C25" s="61">
        <v>3686</v>
      </c>
      <c r="D25" s="62">
        <v>19.100424914498912</v>
      </c>
      <c r="E25" s="299">
        <v>3660</v>
      </c>
      <c r="F25" s="299">
        <v>17</v>
      </c>
      <c r="G25" s="299">
        <v>0</v>
      </c>
      <c r="H25" s="299">
        <v>9</v>
      </c>
    </row>
    <row r="26" spans="2:9">
      <c r="B26" s="66" t="s">
        <v>369</v>
      </c>
      <c r="C26" s="61">
        <v>3513</v>
      </c>
      <c r="D26" s="62">
        <v>18.203958959477667</v>
      </c>
      <c r="E26" s="299">
        <v>3492</v>
      </c>
      <c r="F26" s="299">
        <v>16</v>
      </c>
      <c r="G26" s="299">
        <v>2</v>
      </c>
      <c r="H26" s="299">
        <v>3</v>
      </c>
    </row>
    <row r="27" spans="2:9">
      <c r="B27" s="66" t="s">
        <v>370</v>
      </c>
      <c r="C27" s="61">
        <v>3285</v>
      </c>
      <c r="D27" s="62">
        <v>17.022489377137529</v>
      </c>
      <c r="E27" s="299">
        <v>3269</v>
      </c>
      <c r="F27" s="299">
        <v>11</v>
      </c>
      <c r="G27" s="299">
        <v>0</v>
      </c>
      <c r="H27" s="299">
        <v>5</v>
      </c>
    </row>
    <row r="28" spans="2:9">
      <c r="B28" s="66" t="s">
        <v>371</v>
      </c>
      <c r="C28" s="61">
        <v>2943</v>
      </c>
      <c r="D28" s="62">
        <v>15.250285003627321</v>
      </c>
      <c r="E28" s="299">
        <v>2927</v>
      </c>
      <c r="F28" s="299">
        <v>12</v>
      </c>
      <c r="G28" s="299">
        <v>0</v>
      </c>
      <c r="H28" s="299">
        <v>4</v>
      </c>
    </row>
    <row r="29" spans="2:9">
      <c r="B29" s="66" t="s">
        <v>372</v>
      </c>
      <c r="C29" s="61">
        <v>1149</v>
      </c>
      <c r="D29" s="62">
        <v>5.9539848688983312</v>
      </c>
      <c r="E29" s="299">
        <v>1147</v>
      </c>
      <c r="F29" s="299">
        <v>1</v>
      </c>
      <c r="G29" s="299">
        <v>0</v>
      </c>
      <c r="H29" s="299">
        <v>1</v>
      </c>
    </row>
    <row r="30" spans="2:9">
      <c r="B30" s="66" t="s">
        <v>373</v>
      </c>
      <c r="C30" s="61">
        <v>530</v>
      </c>
      <c r="D30" s="62">
        <v>2.7463985905275159</v>
      </c>
      <c r="E30" s="299">
        <v>526</v>
      </c>
      <c r="F30" s="299">
        <v>1</v>
      </c>
      <c r="G30" s="299">
        <v>3</v>
      </c>
      <c r="H30" s="299">
        <v>0</v>
      </c>
    </row>
    <row r="31" spans="2:9">
      <c r="B31" s="67" t="s">
        <v>684</v>
      </c>
      <c r="C31" s="68">
        <v>19298</v>
      </c>
      <c r="D31" s="69">
        <v>100</v>
      </c>
      <c r="E31" s="68">
        <v>19191</v>
      </c>
      <c r="F31" s="68">
        <v>78</v>
      </c>
      <c r="G31" s="68">
        <v>6</v>
      </c>
      <c r="H31" s="68">
        <v>23</v>
      </c>
    </row>
    <row r="32" spans="2:9">
      <c r="B32" s="328"/>
      <c r="C32" s="328"/>
      <c r="D32" s="328"/>
      <c r="E32" s="328"/>
      <c r="F32" s="328"/>
      <c r="G32" s="328"/>
      <c r="H32" s="328"/>
    </row>
    <row r="33" spans="2:16" ht="15" customHeight="1">
      <c r="B33" s="57"/>
      <c r="C33" s="57"/>
      <c r="D33" s="57"/>
      <c r="E33" s="57"/>
      <c r="F33" s="57"/>
      <c r="G33" s="57"/>
      <c r="H33" s="57"/>
    </row>
    <row r="34" spans="2:16">
      <c r="B34" s="3"/>
      <c r="C34" s="3"/>
      <c r="D34" s="3"/>
      <c r="E34" s="3"/>
      <c r="F34" s="3"/>
      <c r="G34" s="3"/>
      <c r="H34" s="3"/>
    </row>
    <row r="35" spans="2:16">
      <c r="B35" s="582" t="s">
        <v>748</v>
      </c>
      <c r="C35" s="583"/>
      <c r="D35" s="583"/>
      <c r="E35" s="583"/>
      <c r="F35" s="583"/>
      <c r="G35" s="583"/>
      <c r="H35" s="584"/>
      <c r="J35" s="143"/>
      <c r="K35" s="143"/>
      <c r="L35" s="143"/>
      <c r="M35" s="143"/>
      <c r="N35" s="143"/>
      <c r="O35" s="143"/>
      <c r="P35" s="143"/>
    </row>
    <row r="36" spans="2:16">
      <c r="B36" s="193" t="s">
        <v>749</v>
      </c>
      <c r="C36" s="200" t="s">
        <v>688</v>
      </c>
      <c r="D36" s="200" t="s">
        <v>689</v>
      </c>
      <c r="E36" s="191" t="s">
        <v>1</v>
      </c>
      <c r="F36" s="191" t="s">
        <v>2</v>
      </c>
      <c r="G36" s="191" t="s">
        <v>3</v>
      </c>
      <c r="H36" s="191" t="s">
        <v>4</v>
      </c>
      <c r="J36" s="138"/>
      <c r="K36" s="139"/>
      <c r="L36" s="139"/>
      <c r="M36" s="139"/>
      <c r="N36" s="139"/>
      <c r="O36" s="139"/>
      <c r="P36" s="139"/>
    </row>
    <row r="37" spans="2:16" ht="15.75" customHeight="1">
      <c r="B37" s="71" t="s">
        <v>374</v>
      </c>
      <c r="C37" s="61">
        <v>332</v>
      </c>
      <c r="D37" s="62">
        <v>1.7203855321795005</v>
      </c>
      <c r="E37" s="299">
        <v>328</v>
      </c>
      <c r="F37" s="299">
        <v>2</v>
      </c>
      <c r="G37" s="299">
        <v>2</v>
      </c>
      <c r="H37" s="299">
        <v>0</v>
      </c>
      <c r="J37" s="144"/>
      <c r="K37" s="144"/>
      <c r="L37" s="144"/>
      <c r="M37" s="144"/>
      <c r="N37" s="144"/>
      <c r="O37" s="144"/>
      <c r="P37" s="144"/>
    </row>
    <row r="38" spans="2:16">
      <c r="B38" s="71" t="s">
        <v>375</v>
      </c>
      <c r="C38" s="61">
        <v>149</v>
      </c>
      <c r="D38" s="62">
        <v>0.7721007358275469</v>
      </c>
      <c r="E38" s="299">
        <v>149</v>
      </c>
      <c r="F38" s="299">
        <v>0</v>
      </c>
      <c r="G38" s="299">
        <v>0</v>
      </c>
      <c r="H38" s="299">
        <v>0</v>
      </c>
      <c r="J38" s="144"/>
      <c r="K38" s="144"/>
      <c r="L38" s="140"/>
      <c r="M38" s="140"/>
      <c r="N38" s="140"/>
      <c r="O38" s="140"/>
      <c r="P38" s="144"/>
    </row>
    <row r="39" spans="2:16">
      <c r="B39" s="71" t="s">
        <v>376</v>
      </c>
      <c r="C39" s="61">
        <v>139</v>
      </c>
      <c r="D39" s="62">
        <v>0.7202818944968391</v>
      </c>
      <c r="E39" s="299">
        <v>138</v>
      </c>
      <c r="F39" s="299">
        <v>1</v>
      </c>
      <c r="G39" s="299">
        <v>0</v>
      </c>
      <c r="H39" s="299">
        <v>0</v>
      </c>
      <c r="J39" s="145"/>
      <c r="K39" s="146"/>
      <c r="L39" s="142"/>
      <c r="M39" s="142"/>
      <c r="N39" s="142"/>
      <c r="O39" s="142"/>
      <c r="P39" s="142"/>
    </row>
    <row r="40" spans="2:16">
      <c r="B40" s="71" t="s">
        <v>377</v>
      </c>
      <c r="C40" s="61">
        <v>138</v>
      </c>
      <c r="D40" s="62">
        <v>0.71510001036376825</v>
      </c>
      <c r="E40" s="299">
        <v>137</v>
      </c>
      <c r="F40" s="299">
        <v>1</v>
      </c>
      <c r="G40" s="299">
        <v>0</v>
      </c>
      <c r="H40" s="299">
        <v>0</v>
      </c>
      <c r="J40" s="145"/>
      <c r="K40" s="146"/>
      <c r="L40" s="142"/>
      <c r="M40" s="142"/>
      <c r="N40" s="142"/>
      <c r="O40" s="142"/>
      <c r="P40" s="142"/>
    </row>
    <row r="41" spans="2:16">
      <c r="B41" s="71" t="s">
        <v>378</v>
      </c>
      <c r="C41" s="61">
        <v>146</v>
      </c>
      <c r="D41" s="62">
        <v>0.75655508342833455</v>
      </c>
      <c r="E41" s="299">
        <v>144</v>
      </c>
      <c r="F41" s="299">
        <v>0</v>
      </c>
      <c r="G41" s="299">
        <v>1</v>
      </c>
      <c r="H41" s="299">
        <v>1</v>
      </c>
      <c r="J41" s="145"/>
      <c r="K41" s="146"/>
      <c r="L41" s="142"/>
      <c r="M41" s="142"/>
      <c r="N41" s="142"/>
      <c r="O41" s="142"/>
      <c r="P41" s="142"/>
    </row>
    <row r="42" spans="2:16">
      <c r="B42" s="71" t="s">
        <v>379</v>
      </c>
      <c r="C42" s="61">
        <v>255</v>
      </c>
      <c r="D42" s="62">
        <v>1.32138045393305</v>
      </c>
      <c r="E42" s="299">
        <v>254</v>
      </c>
      <c r="F42" s="299">
        <v>0</v>
      </c>
      <c r="G42" s="299">
        <v>0</v>
      </c>
      <c r="H42" s="299">
        <v>1</v>
      </c>
      <c r="J42" s="145"/>
      <c r="K42" s="146"/>
      <c r="L42" s="142"/>
      <c r="M42" s="142"/>
      <c r="N42" s="142"/>
      <c r="O42" s="142"/>
      <c r="P42" s="142"/>
    </row>
    <row r="43" spans="2:16">
      <c r="B43" s="71" t="s">
        <v>380</v>
      </c>
      <c r="C43" s="61">
        <v>570</v>
      </c>
      <c r="D43" s="62">
        <v>2.9536739558503471</v>
      </c>
      <c r="E43" s="299">
        <v>565</v>
      </c>
      <c r="F43" s="299">
        <v>4</v>
      </c>
      <c r="G43" s="299">
        <v>0</v>
      </c>
      <c r="H43" s="299">
        <v>1</v>
      </c>
      <c r="J43" s="145"/>
      <c r="K43" s="146"/>
      <c r="L43" s="142"/>
      <c r="M43" s="142"/>
      <c r="N43" s="142"/>
      <c r="O43" s="142"/>
      <c r="P43" s="142"/>
    </row>
    <row r="44" spans="2:16">
      <c r="B44" s="71" t="s">
        <v>381</v>
      </c>
      <c r="C44" s="61">
        <v>1292</v>
      </c>
      <c r="D44" s="62">
        <v>6.6949942999274539</v>
      </c>
      <c r="E44" s="299">
        <v>1286</v>
      </c>
      <c r="F44" s="299">
        <v>4</v>
      </c>
      <c r="G44" s="299">
        <v>1</v>
      </c>
      <c r="H44" s="299">
        <v>1</v>
      </c>
      <c r="J44" s="145"/>
      <c r="K44" s="146"/>
      <c r="L44" s="142"/>
      <c r="M44" s="142"/>
      <c r="N44" s="142"/>
      <c r="O44" s="142"/>
      <c r="P44" s="142"/>
    </row>
    <row r="45" spans="2:16">
      <c r="B45" s="71" t="s">
        <v>382</v>
      </c>
      <c r="C45" s="61">
        <v>1828</v>
      </c>
      <c r="D45" s="62">
        <v>9.4724841952533936</v>
      </c>
      <c r="E45" s="299">
        <v>1818</v>
      </c>
      <c r="F45" s="299">
        <v>9</v>
      </c>
      <c r="G45" s="299">
        <v>1</v>
      </c>
      <c r="H45" s="299">
        <v>0</v>
      </c>
      <c r="J45" s="145"/>
      <c r="K45" s="146"/>
      <c r="L45" s="142"/>
      <c r="M45" s="142"/>
      <c r="N45" s="142"/>
      <c r="O45" s="142"/>
      <c r="P45" s="142"/>
    </row>
    <row r="46" spans="2:16">
      <c r="B46" s="71" t="s">
        <v>364</v>
      </c>
      <c r="C46" s="61">
        <v>1996</v>
      </c>
      <c r="D46" s="62">
        <v>10.343040729609285</v>
      </c>
      <c r="E46" s="299">
        <v>1981</v>
      </c>
      <c r="F46" s="299">
        <v>10</v>
      </c>
      <c r="G46" s="299">
        <v>0</v>
      </c>
      <c r="H46" s="299">
        <v>5</v>
      </c>
      <c r="J46" s="145"/>
      <c r="K46" s="146"/>
      <c r="L46" s="142"/>
      <c r="M46" s="142"/>
      <c r="N46" s="142"/>
      <c r="O46" s="142"/>
      <c r="P46" s="142"/>
    </row>
    <row r="47" spans="2:16">
      <c r="B47" s="71" t="s">
        <v>365</v>
      </c>
      <c r="C47" s="61">
        <v>2149</v>
      </c>
      <c r="D47" s="62">
        <v>11.135869001969116</v>
      </c>
      <c r="E47" s="299">
        <v>2144</v>
      </c>
      <c r="F47" s="299">
        <v>4</v>
      </c>
      <c r="G47" s="299">
        <v>1</v>
      </c>
      <c r="H47" s="299">
        <v>0</v>
      </c>
      <c r="J47" s="145"/>
      <c r="K47" s="146"/>
      <c r="L47" s="142"/>
      <c r="M47" s="142"/>
      <c r="N47" s="142"/>
      <c r="O47" s="142"/>
      <c r="P47" s="142"/>
    </row>
    <row r="48" spans="2:16">
      <c r="B48" s="71" t="s">
        <v>366</v>
      </c>
      <c r="C48" s="61">
        <v>2179</v>
      </c>
      <c r="D48" s="62">
        <v>11.29132552596124</v>
      </c>
      <c r="E48" s="299">
        <v>2168</v>
      </c>
      <c r="F48" s="299">
        <v>7</v>
      </c>
      <c r="G48" s="299">
        <v>0</v>
      </c>
      <c r="H48" s="299">
        <v>4</v>
      </c>
      <c r="J48" s="145"/>
      <c r="K48" s="146"/>
      <c r="L48" s="142"/>
      <c r="M48" s="142"/>
      <c r="N48" s="142"/>
      <c r="O48" s="142"/>
      <c r="P48" s="142"/>
    </row>
    <row r="49" spans="2:16">
      <c r="B49" s="71" t="s">
        <v>383</v>
      </c>
      <c r="C49" s="61">
        <v>1600</v>
      </c>
      <c r="D49" s="62">
        <v>8.2910146129132549</v>
      </c>
      <c r="E49" s="299">
        <v>1581</v>
      </c>
      <c r="F49" s="299">
        <v>13</v>
      </c>
      <c r="G49" s="299">
        <v>0</v>
      </c>
      <c r="H49" s="299">
        <v>6</v>
      </c>
      <c r="J49" s="145"/>
      <c r="K49" s="146"/>
      <c r="L49" s="142"/>
      <c r="M49" s="142"/>
      <c r="N49" s="142"/>
      <c r="O49" s="142"/>
      <c r="P49" s="142"/>
    </row>
    <row r="50" spans="2:16">
      <c r="B50" s="71" t="s">
        <v>384</v>
      </c>
      <c r="C50" s="61">
        <v>793</v>
      </c>
      <c r="D50" s="62">
        <v>4.1092341175251326</v>
      </c>
      <c r="E50" s="299">
        <v>790</v>
      </c>
      <c r="F50" s="299">
        <v>3</v>
      </c>
      <c r="G50" s="299">
        <v>0</v>
      </c>
      <c r="H50" s="299">
        <v>0</v>
      </c>
      <c r="J50" s="145"/>
      <c r="K50" s="146"/>
      <c r="L50" s="142"/>
      <c r="M50" s="142"/>
      <c r="N50" s="142"/>
      <c r="O50" s="142"/>
      <c r="P50" s="142"/>
    </row>
    <row r="51" spans="2:16">
      <c r="B51" s="71" t="s">
        <v>385</v>
      </c>
      <c r="C51" s="61">
        <v>813</v>
      </c>
      <c r="D51" s="62">
        <v>4.2128718001865479</v>
      </c>
      <c r="E51" s="299">
        <v>811</v>
      </c>
      <c r="F51" s="299">
        <v>2</v>
      </c>
      <c r="G51" s="299">
        <v>0</v>
      </c>
      <c r="H51" s="299">
        <v>0</v>
      </c>
      <c r="J51" s="145"/>
      <c r="K51" s="146"/>
      <c r="L51" s="142"/>
      <c r="M51" s="142"/>
      <c r="N51" s="142"/>
      <c r="O51" s="142"/>
      <c r="P51" s="142"/>
    </row>
    <row r="52" spans="2:16">
      <c r="B52" s="71" t="s">
        <v>386</v>
      </c>
      <c r="C52" s="61">
        <v>1127</v>
      </c>
      <c r="D52" s="62">
        <v>5.8399834179707737</v>
      </c>
      <c r="E52" s="299">
        <v>1124</v>
      </c>
      <c r="F52" s="299">
        <v>3</v>
      </c>
      <c r="G52" s="299">
        <v>0</v>
      </c>
      <c r="H52" s="299">
        <v>0</v>
      </c>
      <c r="J52" s="145"/>
      <c r="K52" s="146"/>
      <c r="L52" s="142"/>
      <c r="M52" s="142"/>
      <c r="N52" s="142"/>
      <c r="O52" s="142"/>
      <c r="P52" s="142"/>
    </row>
    <row r="53" spans="2:16">
      <c r="B53" s="71" t="s">
        <v>387</v>
      </c>
      <c r="C53" s="61">
        <v>1159</v>
      </c>
      <c r="D53" s="62">
        <v>6.0058037102290394</v>
      </c>
      <c r="E53" s="299">
        <v>1154</v>
      </c>
      <c r="F53" s="299">
        <v>5</v>
      </c>
      <c r="G53" s="299">
        <v>0</v>
      </c>
      <c r="H53" s="299">
        <v>0</v>
      </c>
      <c r="J53" s="145"/>
      <c r="K53" s="146"/>
      <c r="L53" s="142"/>
      <c r="M53" s="142"/>
      <c r="N53" s="142"/>
      <c r="O53" s="142"/>
      <c r="P53" s="142"/>
    </row>
    <row r="54" spans="2:16">
      <c r="B54" s="71" t="s">
        <v>388</v>
      </c>
      <c r="C54" s="61">
        <v>817</v>
      </c>
      <c r="D54" s="62">
        <v>4.2335993367188314</v>
      </c>
      <c r="E54" s="299">
        <v>812</v>
      </c>
      <c r="F54" s="299">
        <v>4</v>
      </c>
      <c r="G54" s="299">
        <v>0</v>
      </c>
      <c r="H54" s="299">
        <v>1</v>
      </c>
      <c r="J54" s="145"/>
      <c r="K54" s="146"/>
      <c r="L54" s="142"/>
      <c r="M54" s="142"/>
      <c r="N54" s="142"/>
      <c r="O54" s="142"/>
      <c r="P54" s="142"/>
    </row>
    <row r="55" spans="2:16">
      <c r="B55" s="71" t="s">
        <v>389</v>
      </c>
      <c r="C55" s="61">
        <v>529</v>
      </c>
      <c r="D55" s="62">
        <v>2.7412167063944453</v>
      </c>
      <c r="E55" s="299">
        <v>527</v>
      </c>
      <c r="F55" s="299">
        <v>1</v>
      </c>
      <c r="G55" s="299">
        <v>0</v>
      </c>
      <c r="H55" s="299">
        <v>1</v>
      </c>
      <c r="J55" s="145"/>
      <c r="K55" s="146"/>
      <c r="L55" s="142"/>
      <c r="M55" s="142"/>
      <c r="N55" s="142"/>
      <c r="O55" s="142"/>
      <c r="P55" s="142"/>
    </row>
    <row r="56" spans="2:16">
      <c r="B56" s="71" t="s">
        <v>390</v>
      </c>
      <c r="C56" s="61">
        <v>376</v>
      </c>
      <c r="D56" s="62">
        <v>1.9483884340346151</v>
      </c>
      <c r="E56" s="299">
        <v>371</v>
      </c>
      <c r="F56" s="299">
        <v>3</v>
      </c>
      <c r="G56" s="299">
        <v>0</v>
      </c>
      <c r="H56" s="299">
        <v>2</v>
      </c>
      <c r="J56" s="145"/>
      <c r="K56" s="146"/>
      <c r="L56" s="142"/>
      <c r="M56" s="142"/>
      <c r="N56" s="142"/>
      <c r="O56" s="142"/>
      <c r="P56" s="142"/>
    </row>
    <row r="57" spans="2:16">
      <c r="B57" s="71" t="s">
        <v>391</v>
      </c>
      <c r="C57" s="61">
        <v>302</v>
      </c>
      <c r="D57" s="62">
        <v>1.5649290081873768</v>
      </c>
      <c r="E57" s="299">
        <v>302</v>
      </c>
      <c r="F57" s="299">
        <v>0</v>
      </c>
      <c r="G57" s="299">
        <v>0</v>
      </c>
      <c r="H57" s="299">
        <v>0</v>
      </c>
      <c r="J57" s="145"/>
      <c r="K57" s="146"/>
      <c r="L57" s="142"/>
      <c r="M57" s="142"/>
      <c r="N57" s="142"/>
      <c r="O57" s="142"/>
      <c r="P57" s="142"/>
    </row>
    <row r="58" spans="2:16">
      <c r="B58" s="71" t="s">
        <v>392</v>
      </c>
      <c r="C58" s="61">
        <v>280</v>
      </c>
      <c r="D58" s="62">
        <v>1.4509275572598197</v>
      </c>
      <c r="E58" s="299">
        <v>279</v>
      </c>
      <c r="F58" s="299">
        <v>1</v>
      </c>
      <c r="G58" s="299">
        <v>0</v>
      </c>
      <c r="H58" s="299">
        <v>0</v>
      </c>
      <c r="J58" s="145"/>
      <c r="K58" s="146"/>
      <c r="L58" s="142"/>
      <c r="M58" s="142"/>
      <c r="N58" s="142"/>
      <c r="O58" s="142"/>
      <c r="P58" s="142"/>
    </row>
    <row r="59" spans="2:16">
      <c r="B59" s="71" t="s">
        <v>393</v>
      </c>
      <c r="C59" s="61">
        <v>251</v>
      </c>
      <c r="D59" s="62">
        <v>1.3006529174007668</v>
      </c>
      <c r="E59" s="299">
        <v>250</v>
      </c>
      <c r="F59" s="299">
        <v>1</v>
      </c>
      <c r="G59" s="299">
        <v>0</v>
      </c>
      <c r="H59" s="299">
        <v>0</v>
      </c>
      <c r="J59" s="145"/>
      <c r="K59" s="146"/>
      <c r="L59" s="142"/>
      <c r="M59" s="142"/>
      <c r="N59" s="142"/>
      <c r="O59" s="142"/>
      <c r="P59" s="142"/>
    </row>
    <row r="60" spans="2:16">
      <c r="B60" s="71" t="s">
        <v>394</v>
      </c>
      <c r="C60" s="61">
        <v>78</v>
      </c>
      <c r="D60" s="62">
        <v>0.40418696237952118</v>
      </c>
      <c r="E60" s="299">
        <v>78</v>
      </c>
      <c r="F60" s="299">
        <v>0</v>
      </c>
      <c r="G60" s="299">
        <v>0</v>
      </c>
      <c r="H60" s="299">
        <v>0</v>
      </c>
      <c r="J60" s="145"/>
      <c r="K60" s="146"/>
      <c r="L60" s="142"/>
      <c r="M60" s="142"/>
      <c r="N60" s="142"/>
      <c r="O60" s="142"/>
      <c r="P60" s="142"/>
    </row>
    <row r="61" spans="2:16">
      <c r="B61" s="67" t="s">
        <v>684</v>
      </c>
      <c r="C61" s="68">
        <v>19298</v>
      </c>
      <c r="D61" s="69">
        <v>100</v>
      </c>
      <c r="E61" s="68">
        <v>19191</v>
      </c>
      <c r="F61" s="68">
        <v>78</v>
      </c>
      <c r="G61" s="68">
        <v>6</v>
      </c>
      <c r="H61" s="68">
        <v>23</v>
      </c>
      <c r="I61" s="14"/>
      <c r="J61" s="145"/>
      <c r="K61" s="146"/>
      <c r="L61" s="142"/>
      <c r="M61" s="142"/>
      <c r="N61" s="142"/>
      <c r="O61" s="142"/>
      <c r="P61" s="142"/>
    </row>
    <row r="62" spans="2:16">
      <c r="B62" s="684" t="s">
        <v>1042</v>
      </c>
      <c r="C62" s="560"/>
      <c r="D62" s="560"/>
      <c r="E62" s="560"/>
      <c r="F62" s="560"/>
      <c r="G62" s="560"/>
      <c r="H62" s="560"/>
      <c r="J62" s="145"/>
      <c r="K62" s="146"/>
      <c r="L62" s="142"/>
      <c r="M62" s="142"/>
      <c r="N62" s="142"/>
      <c r="O62" s="142"/>
      <c r="P62" s="142"/>
    </row>
    <row r="63" spans="2:16" ht="15" customHeight="1">
      <c r="B63" s="57"/>
      <c r="C63" s="57"/>
      <c r="D63" s="57"/>
      <c r="E63" s="57"/>
      <c r="F63" s="57"/>
      <c r="G63" s="57"/>
      <c r="H63" s="57"/>
      <c r="J63" s="145"/>
      <c r="K63" s="145"/>
      <c r="L63" s="142"/>
      <c r="M63" s="142"/>
      <c r="N63" s="142"/>
      <c r="O63" s="142"/>
      <c r="P63" s="142"/>
    </row>
    <row r="64" spans="2:16">
      <c r="B64" s="3"/>
      <c r="C64" s="3"/>
      <c r="D64" s="3"/>
      <c r="E64" s="3"/>
      <c r="F64" s="3"/>
      <c r="G64" s="3"/>
      <c r="H64" s="3"/>
      <c r="J64" s="143"/>
      <c r="K64" s="143"/>
      <c r="L64" s="143"/>
      <c r="M64" s="143"/>
      <c r="N64" s="143"/>
      <c r="O64" s="143"/>
      <c r="P64" s="143"/>
    </row>
    <row r="65" spans="2:16">
      <c r="B65" s="582" t="s">
        <v>750</v>
      </c>
      <c r="C65" s="585"/>
      <c r="D65" s="585"/>
      <c r="E65" s="585"/>
      <c r="F65" s="585"/>
      <c r="G65" s="585"/>
      <c r="H65" s="586"/>
      <c r="J65" s="138"/>
      <c r="K65" s="139"/>
      <c r="L65" s="139"/>
      <c r="M65" s="139"/>
      <c r="N65" s="139"/>
      <c r="O65" s="139"/>
      <c r="P65" s="139"/>
    </row>
    <row r="66" spans="2:16">
      <c r="B66" s="11" t="s">
        <v>751</v>
      </c>
      <c r="C66" s="42" t="s">
        <v>688</v>
      </c>
      <c r="D66" s="42" t="s">
        <v>689</v>
      </c>
      <c r="E66" s="10" t="s">
        <v>1</v>
      </c>
      <c r="F66" s="10" t="s">
        <v>2</v>
      </c>
      <c r="G66" s="10" t="s">
        <v>3</v>
      </c>
      <c r="H66" s="10" t="s">
        <v>4</v>
      </c>
      <c r="J66" s="144"/>
      <c r="K66" s="144"/>
      <c r="L66" s="144"/>
      <c r="M66" s="144"/>
      <c r="N66" s="144"/>
      <c r="O66" s="144"/>
      <c r="P66" s="144"/>
    </row>
    <row r="67" spans="2:16" ht="15.75" customHeight="1">
      <c r="B67" s="71" t="s">
        <v>374</v>
      </c>
      <c r="C67" s="61">
        <v>2921</v>
      </c>
      <c r="D67" s="62">
        <v>15.136283552699762</v>
      </c>
      <c r="E67" s="59">
        <v>2903</v>
      </c>
      <c r="F67" s="60">
        <v>15</v>
      </c>
      <c r="G67" s="60">
        <v>1</v>
      </c>
      <c r="H67" s="60">
        <v>2</v>
      </c>
      <c r="J67" s="144"/>
      <c r="K67" s="144"/>
      <c r="L67" s="140"/>
      <c r="M67" s="140"/>
      <c r="N67" s="140"/>
      <c r="O67" s="140"/>
      <c r="P67" s="144"/>
    </row>
    <row r="68" spans="2:16">
      <c r="B68" s="71" t="s">
        <v>375</v>
      </c>
      <c r="C68" s="61">
        <v>3325</v>
      </c>
      <c r="D68" s="62">
        <v>17.229764742460357</v>
      </c>
      <c r="E68" s="59">
        <v>3305</v>
      </c>
      <c r="F68" s="60">
        <v>14</v>
      </c>
      <c r="G68" s="60">
        <v>3</v>
      </c>
      <c r="H68" s="60">
        <v>3</v>
      </c>
      <c r="J68" s="145"/>
      <c r="K68" s="146"/>
      <c r="L68" s="142"/>
      <c r="M68" s="142"/>
      <c r="N68" s="142"/>
      <c r="O68" s="142"/>
      <c r="P68" s="142"/>
    </row>
    <row r="69" spans="2:16">
      <c r="B69" s="71" t="s">
        <v>376</v>
      </c>
      <c r="C69" s="61">
        <v>3063</v>
      </c>
      <c r="D69" s="62">
        <v>15.872111099595813</v>
      </c>
      <c r="E69" s="59">
        <v>3047</v>
      </c>
      <c r="F69" s="60">
        <v>11</v>
      </c>
      <c r="G69" s="60">
        <v>1</v>
      </c>
      <c r="H69" s="60">
        <v>4</v>
      </c>
      <c r="J69" s="145"/>
      <c r="K69" s="146"/>
      <c r="L69" s="142"/>
      <c r="M69" s="142"/>
      <c r="N69" s="142"/>
      <c r="O69" s="142"/>
      <c r="P69" s="142"/>
    </row>
    <row r="70" spans="2:16">
      <c r="B70" s="71" t="s">
        <v>377</v>
      </c>
      <c r="C70" s="61">
        <v>2873</v>
      </c>
      <c r="D70" s="62">
        <v>14.887553114312363</v>
      </c>
      <c r="E70" s="59">
        <v>2862</v>
      </c>
      <c r="F70" s="60">
        <v>8</v>
      </c>
      <c r="G70" s="60">
        <v>0</v>
      </c>
      <c r="H70" s="60">
        <v>3</v>
      </c>
      <c r="J70" s="145"/>
      <c r="K70" s="146"/>
      <c r="L70" s="142"/>
      <c r="M70" s="142"/>
      <c r="N70" s="142"/>
      <c r="O70" s="142"/>
      <c r="P70" s="142"/>
    </row>
    <row r="71" spans="2:16">
      <c r="B71" s="71" t="s">
        <v>378</v>
      </c>
      <c r="C71" s="61">
        <v>2173</v>
      </c>
      <c r="D71" s="62">
        <v>11.260234221162815</v>
      </c>
      <c r="E71" s="59">
        <v>2161</v>
      </c>
      <c r="F71" s="60">
        <v>8</v>
      </c>
      <c r="G71" s="60">
        <v>0</v>
      </c>
      <c r="H71" s="60">
        <v>4</v>
      </c>
      <c r="J71" s="145"/>
      <c r="K71" s="146"/>
      <c r="L71" s="142"/>
      <c r="M71" s="142"/>
      <c r="N71" s="142"/>
      <c r="O71" s="142"/>
      <c r="P71" s="142"/>
    </row>
    <row r="72" spans="2:16">
      <c r="B72" s="71" t="s">
        <v>379</v>
      </c>
      <c r="C72" s="61">
        <v>1867</v>
      </c>
      <c r="D72" s="62">
        <v>9.674577676443155</v>
      </c>
      <c r="E72" s="59">
        <v>1854</v>
      </c>
      <c r="F72" s="60">
        <v>9</v>
      </c>
      <c r="G72" s="60">
        <v>0</v>
      </c>
      <c r="H72" s="60">
        <v>4</v>
      </c>
      <c r="J72" s="145"/>
      <c r="K72" s="146"/>
      <c r="L72" s="142"/>
      <c r="M72" s="142"/>
      <c r="N72" s="142"/>
      <c r="O72" s="142"/>
      <c r="P72" s="142"/>
    </row>
    <row r="73" spans="2:16">
      <c r="B73" s="71" t="s">
        <v>380</v>
      </c>
      <c r="C73" s="61">
        <v>1595</v>
      </c>
      <c r="D73" s="62">
        <v>8.2651051922479013</v>
      </c>
      <c r="E73" s="59">
        <v>1587</v>
      </c>
      <c r="F73" s="60">
        <v>7</v>
      </c>
      <c r="G73" s="60">
        <v>0</v>
      </c>
      <c r="H73" s="60">
        <v>1</v>
      </c>
      <c r="J73" s="145"/>
      <c r="K73" s="146"/>
      <c r="L73" s="142"/>
      <c r="M73" s="142"/>
      <c r="N73" s="142"/>
      <c r="O73" s="142"/>
      <c r="P73" s="142"/>
    </row>
    <row r="74" spans="2:16">
      <c r="B74" s="71" t="s">
        <v>381</v>
      </c>
      <c r="C74" s="61">
        <v>962</v>
      </c>
      <c r="D74" s="62">
        <v>4.9849725360140953</v>
      </c>
      <c r="E74" s="59">
        <v>954</v>
      </c>
      <c r="F74" s="60">
        <v>5</v>
      </c>
      <c r="G74" s="60">
        <v>1</v>
      </c>
      <c r="H74" s="60">
        <v>2</v>
      </c>
      <c r="J74" s="145"/>
      <c r="K74" s="146"/>
      <c r="L74" s="142"/>
      <c r="M74" s="142"/>
      <c r="N74" s="142"/>
      <c r="O74" s="142"/>
      <c r="P74" s="142"/>
    </row>
    <row r="75" spans="2:16">
      <c r="B75" s="71" t="s">
        <v>382</v>
      </c>
      <c r="C75" s="61">
        <v>145</v>
      </c>
      <c r="D75" s="62">
        <v>0.75137319929526381</v>
      </c>
      <c r="E75" s="59">
        <v>144</v>
      </c>
      <c r="F75" s="60">
        <v>1</v>
      </c>
      <c r="G75" s="60">
        <v>0</v>
      </c>
      <c r="H75" s="60">
        <v>0</v>
      </c>
      <c r="J75" s="145"/>
      <c r="K75" s="146"/>
      <c r="L75" s="142"/>
      <c r="M75" s="142"/>
      <c r="N75" s="142"/>
      <c r="O75" s="142"/>
      <c r="P75" s="142"/>
    </row>
    <row r="76" spans="2:16">
      <c r="B76" s="71" t="s">
        <v>364</v>
      </c>
      <c r="C76" s="61">
        <v>133</v>
      </c>
      <c r="D76" s="62">
        <v>0.68919058969841429</v>
      </c>
      <c r="E76" s="59">
        <v>133</v>
      </c>
      <c r="F76" s="60">
        <v>0</v>
      </c>
      <c r="G76" s="60">
        <v>0</v>
      </c>
      <c r="H76" s="60">
        <v>0</v>
      </c>
      <c r="J76" s="145"/>
      <c r="K76" s="146"/>
      <c r="L76" s="142"/>
      <c r="M76" s="142"/>
      <c r="N76" s="142"/>
      <c r="O76" s="142"/>
      <c r="P76" s="142"/>
    </row>
    <row r="77" spans="2:16">
      <c r="B77" s="71" t="s">
        <v>365</v>
      </c>
      <c r="C77" s="61">
        <v>78</v>
      </c>
      <c r="D77" s="62">
        <v>0.40418696237952118</v>
      </c>
      <c r="E77" s="59">
        <v>78</v>
      </c>
      <c r="F77" s="60">
        <v>0</v>
      </c>
      <c r="G77" s="60">
        <v>0</v>
      </c>
      <c r="H77" s="60">
        <v>0</v>
      </c>
      <c r="J77" s="145"/>
      <c r="K77" s="146"/>
      <c r="L77" s="142"/>
      <c r="M77" s="142"/>
      <c r="N77" s="142"/>
      <c r="O77" s="142"/>
      <c r="P77" s="142"/>
    </row>
    <row r="78" spans="2:16">
      <c r="B78" s="71" t="s">
        <v>366</v>
      </c>
      <c r="C78" s="61">
        <v>79</v>
      </c>
      <c r="D78" s="62">
        <v>0.40936884651259192</v>
      </c>
      <c r="E78" s="59">
        <v>79</v>
      </c>
      <c r="F78" s="60">
        <v>0</v>
      </c>
      <c r="G78" s="60">
        <v>0</v>
      </c>
      <c r="H78" s="60">
        <v>0</v>
      </c>
      <c r="J78" s="145"/>
      <c r="K78" s="146"/>
      <c r="L78" s="142"/>
      <c r="M78" s="142"/>
      <c r="N78" s="142"/>
      <c r="O78" s="142"/>
      <c r="P78" s="142"/>
    </row>
    <row r="79" spans="2:16">
      <c r="B79" s="71" t="s">
        <v>383</v>
      </c>
      <c r="C79" s="61">
        <v>19</v>
      </c>
      <c r="D79" s="62">
        <v>9.8455798528344907E-2</v>
      </c>
      <c r="E79" s="59">
        <v>19</v>
      </c>
      <c r="F79" s="60">
        <v>0</v>
      </c>
      <c r="G79" s="60">
        <v>0</v>
      </c>
      <c r="H79" s="60">
        <v>0</v>
      </c>
      <c r="J79" s="145"/>
      <c r="K79" s="146"/>
      <c r="L79" s="142"/>
      <c r="M79" s="142"/>
      <c r="N79" s="142"/>
      <c r="O79" s="142"/>
      <c r="P79" s="142"/>
    </row>
    <row r="80" spans="2:16">
      <c r="B80" s="71" t="s">
        <v>384</v>
      </c>
      <c r="C80" s="61">
        <v>7</v>
      </c>
      <c r="D80" s="62">
        <v>3.6273188931495497E-2</v>
      </c>
      <c r="E80" s="59">
        <v>7</v>
      </c>
      <c r="F80" s="60">
        <v>0</v>
      </c>
      <c r="G80" s="60">
        <v>0</v>
      </c>
      <c r="H80" s="60">
        <v>0</v>
      </c>
      <c r="J80" s="145"/>
      <c r="K80" s="146"/>
      <c r="L80" s="142"/>
      <c r="M80" s="142"/>
      <c r="N80" s="142"/>
      <c r="O80" s="142"/>
      <c r="P80" s="142"/>
    </row>
    <row r="81" spans="2:16">
      <c r="B81" s="71" t="s">
        <v>385</v>
      </c>
      <c r="C81" s="61">
        <v>7</v>
      </c>
      <c r="D81" s="62">
        <v>3.6273188931495497E-2</v>
      </c>
      <c r="E81" s="59">
        <v>7</v>
      </c>
      <c r="F81" s="60">
        <v>0</v>
      </c>
      <c r="G81" s="60">
        <v>0</v>
      </c>
      <c r="H81" s="60">
        <v>0</v>
      </c>
      <c r="J81" s="145"/>
      <c r="K81" s="146"/>
      <c r="L81" s="142"/>
      <c r="M81" s="142"/>
      <c r="N81" s="142"/>
      <c r="O81" s="142"/>
      <c r="P81" s="142"/>
    </row>
    <row r="82" spans="2:16">
      <c r="B82" s="71" t="s">
        <v>386</v>
      </c>
      <c r="C82" s="61">
        <v>9</v>
      </c>
      <c r="D82" s="62">
        <v>4.6636957197637059E-2</v>
      </c>
      <c r="E82" s="59">
        <v>9</v>
      </c>
      <c r="F82" s="60">
        <v>0</v>
      </c>
      <c r="G82" s="60">
        <v>0</v>
      </c>
      <c r="H82" s="60">
        <v>0</v>
      </c>
      <c r="J82" s="145"/>
      <c r="K82" s="146"/>
      <c r="L82" s="142"/>
      <c r="M82" s="142"/>
      <c r="N82" s="142"/>
      <c r="O82" s="142"/>
      <c r="P82" s="142"/>
    </row>
    <row r="83" spans="2:16">
      <c r="B83" s="71" t="s">
        <v>387</v>
      </c>
      <c r="C83" s="61">
        <v>7</v>
      </c>
      <c r="D83" s="62">
        <v>3.6273188931495497E-2</v>
      </c>
      <c r="E83" s="59">
        <v>7</v>
      </c>
      <c r="F83" s="60">
        <v>0</v>
      </c>
      <c r="G83" s="60">
        <v>0</v>
      </c>
      <c r="H83" s="60">
        <v>0</v>
      </c>
      <c r="J83" s="145"/>
      <c r="K83" s="146"/>
      <c r="L83" s="142"/>
      <c r="M83" s="142"/>
      <c r="N83" s="142"/>
      <c r="O83" s="142"/>
      <c r="P83" s="142"/>
    </row>
    <row r="84" spans="2:16">
      <c r="B84" s="71" t="s">
        <v>388</v>
      </c>
      <c r="C84" s="61">
        <v>10</v>
      </c>
      <c r="D84" s="62">
        <v>5.1818841330707847E-2</v>
      </c>
      <c r="E84" s="59">
        <v>10</v>
      </c>
      <c r="F84" s="60">
        <v>0</v>
      </c>
      <c r="G84" s="60">
        <v>0</v>
      </c>
      <c r="H84" s="60">
        <v>0</v>
      </c>
      <c r="J84" s="145"/>
      <c r="K84" s="146"/>
      <c r="L84" s="142"/>
      <c r="M84" s="142"/>
      <c r="N84" s="142"/>
      <c r="O84" s="142"/>
      <c r="P84" s="142"/>
    </row>
    <row r="85" spans="2:16">
      <c r="B85" s="71" t="s">
        <v>389</v>
      </c>
      <c r="C85" s="61">
        <v>5</v>
      </c>
      <c r="D85" s="62">
        <v>2.5909420665353924E-2</v>
      </c>
      <c r="E85" s="59">
        <v>5</v>
      </c>
      <c r="F85" s="60">
        <v>0</v>
      </c>
      <c r="G85" s="60">
        <v>0</v>
      </c>
      <c r="H85" s="60">
        <v>0</v>
      </c>
      <c r="J85" s="145"/>
      <c r="K85" s="146"/>
      <c r="L85" s="142"/>
      <c r="M85" s="142"/>
      <c r="N85" s="142"/>
      <c r="O85" s="142"/>
      <c r="P85" s="142"/>
    </row>
    <row r="86" spans="2:16">
      <c r="B86" s="71" t="s">
        <v>390</v>
      </c>
      <c r="C86" s="61">
        <v>4</v>
      </c>
      <c r="D86" s="62">
        <v>2.0727536532283139E-2</v>
      </c>
      <c r="E86" s="59">
        <v>4</v>
      </c>
      <c r="F86" s="60">
        <v>0</v>
      </c>
      <c r="G86" s="60">
        <v>0</v>
      </c>
      <c r="H86" s="60">
        <v>0</v>
      </c>
      <c r="J86" s="145"/>
      <c r="K86" s="146"/>
      <c r="L86" s="142"/>
      <c r="M86" s="142"/>
      <c r="N86" s="142"/>
      <c r="O86" s="142"/>
      <c r="P86" s="142"/>
    </row>
    <row r="87" spans="2:16">
      <c r="B87" s="71" t="s">
        <v>391</v>
      </c>
      <c r="C87" s="61">
        <v>4</v>
      </c>
      <c r="D87" s="62">
        <v>2.0727536532283139E-2</v>
      </c>
      <c r="E87" s="59">
        <v>4</v>
      </c>
      <c r="F87" s="60">
        <v>0</v>
      </c>
      <c r="G87" s="60">
        <v>0</v>
      </c>
      <c r="H87" s="60">
        <v>0</v>
      </c>
      <c r="J87" s="145"/>
      <c r="K87" s="146"/>
      <c r="L87" s="142"/>
      <c r="M87" s="142"/>
      <c r="N87" s="142"/>
      <c r="O87" s="142"/>
      <c r="P87" s="142"/>
    </row>
    <row r="88" spans="2:16">
      <c r="B88" s="71" t="s">
        <v>392</v>
      </c>
      <c r="C88" s="61">
        <v>5</v>
      </c>
      <c r="D88" s="62">
        <v>2.5909420665353924E-2</v>
      </c>
      <c r="E88" s="59">
        <v>5</v>
      </c>
      <c r="F88" s="60">
        <v>0</v>
      </c>
      <c r="G88" s="60">
        <v>0</v>
      </c>
      <c r="H88" s="60">
        <v>0</v>
      </c>
      <c r="J88" s="145"/>
      <c r="K88" s="146"/>
      <c r="L88" s="142"/>
      <c r="M88" s="142"/>
      <c r="N88" s="142"/>
      <c r="O88" s="142"/>
      <c r="P88" s="142"/>
    </row>
    <row r="89" spans="2:16">
      <c r="B89" s="71" t="s">
        <v>393</v>
      </c>
      <c r="C89" s="61">
        <v>6</v>
      </c>
      <c r="D89" s="62">
        <v>3.1091304798424705E-2</v>
      </c>
      <c r="E89" s="59">
        <v>6</v>
      </c>
      <c r="F89" s="60">
        <v>0</v>
      </c>
      <c r="G89" s="60">
        <v>0</v>
      </c>
      <c r="H89" s="60">
        <v>0</v>
      </c>
      <c r="J89" s="145"/>
      <c r="K89" s="146"/>
      <c r="L89" s="142"/>
      <c r="M89" s="142"/>
      <c r="N89" s="142"/>
      <c r="O89" s="142"/>
      <c r="P89" s="142"/>
    </row>
    <row r="90" spans="2:16">
      <c r="B90" s="71" t="s">
        <v>394</v>
      </c>
      <c r="C90" s="61">
        <v>1</v>
      </c>
      <c r="D90" s="62">
        <v>5.1818841330707847E-3</v>
      </c>
      <c r="E90" s="59">
        <v>1</v>
      </c>
      <c r="F90" s="60">
        <v>0</v>
      </c>
      <c r="G90" s="60">
        <v>0</v>
      </c>
      <c r="H90" s="60">
        <v>0</v>
      </c>
      <c r="J90" s="145"/>
      <c r="K90" s="146"/>
      <c r="L90" s="142"/>
      <c r="M90" s="142"/>
      <c r="N90" s="142"/>
      <c r="O90" s="142"/>
      <c r="P90" s="142"/>
    </row>
    <row r="91" spans="2:16">
      <c r="B91" s="67" t="s">
        <v>684</v>
      </c>
      <c r="C91" s="68">
        <v>19298</v>
      </c>
      <c r="D91" s="69">
        <v>100</v>
      </c>
      <c r="E91" s="68">
        <v>19191</v>
      </c>
      <c r="F91" s="70">
        <v>78</v>
      </c>
      <c r="G91" s="70">
        <v>6</v>
      </c>
      <c r="H91" s="70">
        <v>23</v>
      </c>
      <c r="J91" s="145"/>
      <c r="K91" s="146"/>
      <c r="L91" s="142"/>
      <c r="M91" s="142"/>
      <c r="N91" s="142"/>
      <c r="O91" s="142"/>
      <c r="P91" s="142"/>
    </row>
    <row r="92" spans="2:16" ht="26.25" customHeight="1">
      <c r="B92" s="581" t="s">
        <v>1040</v>
      </c>
      <c r="C92" s="581"/>
      <c r="D92" s="581"/>
      <c r="E92" s="581"/>
      <c r="F92" s="581"/>
      <c r="G92" s="581"/>
      <c r="H92" s="581"/>
      <c r="J92" s="145"/>
      <c r="K92" s="145"/>
      <c r="L92" s="142"/>
      <c r="M92" s="142"/>
      <c r="N92" s="142"/>
      <c r="O92" s="142"/>
      <c r="P92" s="142"/>
    </row>
    <row r="93" spans="2:16">
      <c r="C93" s="14"/>
      <c r="D93" s="14"/>
      <c r="E93" s="14"/>
      <c r="F93" s="14"/>
      <c r="G93" s="14"/>
      <c r="H93" s="14"/>
    </row>
  </sheetData>
  <mergeCells count="7">
    <mergeCell ref="B2:H2"/>
    <mergeCell ref="B92:H92"/>
    <mergeCell ref="B4:H4"/>
    <mergeCell ref="B22:H22"/>
    <mergeCell ref="B35:H35"/>
    <mergeCell ref="B65:H65"/>
    <mergeCell ref="B62:H62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1"/>
  <sheetViews>
    <sheetView workbookViewId="0">
      <selection activeCell="B2" sqref="B2:H2"/>
    </sheetView>
  </sheetViews>
  <sheetFormatPr baseColWidth="10" defaultRowHeight="15"/>
  <cols>
    <col min="2" max="2" width="43.7109375" customWidth="1"/>
  </cols>
  <sheetData>
    <row r="2" spans="1:9" ht="18">
      <c r="B2" s="540" t="s">
        <v>936</v>
      </c>
      <c r="C2" s="540"/>
      <c r="D2" s="540"/>
      <c r="E2" s="540"/>
      <c r="F2" s="540"/>
      <c r="G2" s="540"/>
      <c r="H2" s="540"/>
    </row>
    <row r="3" spans="1:9">
      <c r="B3" s="4"/>
      <c r="C3" s="4"/>
      <c r="D3" s="4"/>
      <c r="E3" s="4"/>
      <c r="F3" s="4"/>
      <c r="G3" s="4"/>
      <c r="H3" s="4"/>
    </row>
    <row r="4" spans="1:9">
      <c r="B4" s="547" t="s">
        <v>752</v>
      </c>
      <c r="C4" s="548"/>
      <c r="D4" s="548"/>
      <c r="E4" s="548"/>
      <c r="F4" s="548"/>
      <c r="G4" s="548"/>
      <c r="H4" s="549"/>
    </row>
    <row r="5" spans="1:9">
      <c r="A5" s="171"/>
      <c r="B5" s="41" t="s">
        <v>753</v>
      </c>
      <c r="C5" s="123" t="s">
        <v>688</v>
      </c>
      <c r="D5" s="123" t="s">
        <v>689</v>
      </c>
      <c r="E5" s="123" t="s">
        <v>1</v>
      </c>
      <c r="F5" s="123" t="s">
        <v>2</v>
      </c>
      <c r="G5" s="123" t="s">
        <v>3</v>
      </c>
      <c r="H5" s="123" t="s">
        <v>4</v>
      </c>
    </row>
    <row r="6" spans="1:9" ht="15.75" customHeight="1">
      <c r="B6" s="147" t="s">
        <v>395</v>
      </c>
      <c r="C6" s="72">
        <v>67</v>
      </c>
      <c r="D6" s="73">
        <v>0.34718623691574257</v>
      </c>
      <c r="E6" s="44">
        <v>66</v>
      </c>
      <c r="F6" s="43">
        <v>0</v>
      </c>
      <c r="G6" s="43">
        <v>0</v>
      </c>
      <c r="H6" s="43">
        <v>1</v>
      </c>
      <c r="I6" s="14"/>
    </row>
    <row r="7" spans="1:9">
      <c r="B7" s="147" t="s">
        <v>396</v>
      </c>
      <c r="C7" s="72">
        <v>8847</v>
      </c>
      <c r="D7" s="73">
        <v>45.844128925277232</v>
      </c>
      <c r="E7" s="44">
        <v>8815</v>
      </c>
      <c r="F7" s="43">
        <v>25</v>
      </c>
      <c r="G7" s="43">
        <v>2</v>
      </c>
      <c r="H7" s="43">
        <v>5</v>
      </c>
      <c r="I7" s="14"/>
    </row>
    <row r="8" spans="1:9" ht="24">
      <c r="B8" s="147" t="s">
        <v>397</v>
      </c>
      <c r="C8" s="72">
        <v>1668</v>
      </c>
      <c r="D8" s="73">
        <v>8.6433827339620688</v>
      </c>
      <c r="E8" s="44">
        <v>1653</v>
      </c>
      <c r="F8" s="43">
        <v>12</v>
      </c>
      <c r="G8" s="43">
        <v>2</v>
      </c>
      <c r="H8" s="43">
        <v>1</v>
      </c>
      <c r="I8" s="14"/>
    </row>
    <row r="9" spans="1:9" ht="24">
      <c r="B9" s="147" t="s">
        <v>398</v>
      </c>
      <c r="C9" s="72">
        <v>2895</v>
      </c>
      <c r="D9" s="73">
        <v>15.001554565239921</v>
      </c>
      <c r="E9" s="44">
        <v>2885</v>
      </c>
      <c r="F9" s="43">
        <v>6</v>
      </c>
      <c r="G9" s="43">
        <v>0</v>
      </c>
      <c r="H9" s="43">
        <v>4</v>
      </c>
      <c r="I9" s="14"/>
    </row>
    <row r="10" spans="1:9" ht="24">
      <c r="B10" s="147" t="s">
        <v>399</v>
      </c>
      <c r="C10" s="72">
        <v>2068</v>
      </c>
      <c r="D10" s="73">
        <v>10.716136387190382</v>
      </c>
      <c r="E10" s="44">
        <v>2064</v>
      </c>
      <c r="F10" s="43">
        <v>3</v>
      </c>
      <c r="G10" s="43">
        <v>0</v>
      </c>
      <c r="H10" s="43">
        <v>1</v>
      </c>
      <c r="I10" s="14"/>
    </row>
    <row r="11" spans="1:9">
      <c r="B11" s="147" t="s">
        <v>400</v>
      </c>
      <c r="C11" s="72">
        <v>766</v>
      </c>
      <c r="D11" s="73">
        <v>3.9693232459322205</v>
      </c>
      <c r="E11" s="44">
        <v>764</v>
      </c>
      <c r="F11" s="43">
        <v>1</v>
      </c>
      <c r="G11" s="43">
        <v>0</v>
      </c>
      <c r="H11" s="43">
        <v>1</v>
      </c>
      <c r="I11" s="14"/>
    </row>
    <row r="12" spans="1:9" ht="24">
      <c r="B12" s="147" t="s">
        <v>401</v>
      </c>
      <c r="C12" s="72">
        <v>2005</v>
      </c>
      <c r="D12" s="73">
        <v>10.389677686806923</v>
      </c>
      <c r="E12" s="44">
        <v>1973</v>
      </c>
      <c r="F12" s="43">
        <v>23</v>
      </c>
      <c r="G12" s="43">
        <v>2</v>
      </c>
      <c r="H12" s="43">
        <v>7</v>
      </c>
      <c r="I12" s="14"/>
    </row>
    <row r="13" spans="1:9">
      <c r="B13" s="147" t="s">
        <v>402</v>
      </c>
      <c r="C13" s="72">
        <v>492</v>
      </c>
      <c r="D13" s="73">
        <v>2.549486993470826</v>
      </c>
      <c r="E13" s="44">
        <v>487</v>
      </c>
      <c r="F13" s="43">
        <v>4</v>
      </c>
      <c r="G13" s="43">
        <v>0</v>
      </c>
      <c r="H13" s="43">
        <v>1</v>
      </c>
      <c r="I13" s="14"/>
    </row>
    <row r="14" spans="1:9" ht="24">
      <c r="B14" s="147" t="s">
        <v>403</v>
      </c>
      <c r="C14" s="72">
        <v>193</v>
      </c>
      <c r="D14" s="73">
        <v>1.0001036376826615</v>
      </c>
      <c r="E14" s="44">
        <v>193</v>
      </c>
      <c r="F14" s="43">
        <v>0</v>
      </c>
      <c r="G14" s="43">
        <v>0</v>
      </c>
      <c r="H14" s="43">
        <v>0</v>
      </c>
      <c r="I14" s="14"/>
    </row>
    <row r="15" spans="1:9" ht="24">
      <c r="B15" s="147" t="s">
        <v>404</v>
      </c>
      <c r="C15" s="72">
        <v>31</v>
      </c>
      <c r="D15" s="73">
        <v>0.16063840812519434</v>
      </c>
      <c r="E15" s="44">
        <v>28</v>
      </c>
      <c r="F15" s="43">
        <v>2</v>
      </c>
      <c r="G15" s="43">
        <v>0</v>
      </c>
      <c r="H15" s="43">
        <v>1</v>
      </c>
      <c r="I15" s="14"/>
    </row>
    <row r="16" spans="1:9" ht="24">
      <c r="B16" s="147" t="s">
        <v>405</v>
      </c>
      <c r="C16" s="72">
        <v>13</v>
      </c>
      <c r="D16" s="73">
        <v>6.7364493729920191E-2</v>
      </c>
      <c r="E16" s="44">
        <v>13</v>
      </c>
      <c r="F16" s="43">
        <v>0</v>
      </c>
      <c r="G16" s="43">
        <v>0</v>
      </c>
      <c r="H16" s="43">
        <v>0</v>
      </c>
      <c r="I16" s="14"/>
    </row>
    <row r="17" spans="2:9" ht="24">
      <c r="B17" s="147" t="s">
        <v>406</v>
      </c>
      <c r="C17" s="72">
        <v>82</v>
      </c>
      <c r="D17" s="73">
        <v>0.42491449891180433</v>
      </c>
      <c r="E17" s="44">
        <v>80</v>
      </c>
      <c r="F17" s="43">
        <v>1</v>
      </c>
      <c r="G17" s="43">
        <v>0</v>
      </c>
      <c r="H17" s="43">
        <v>1</v>
      </c>
      <c r="I17" s="14"/>
    </row>
    <row r="18" spans="2:9" ht="24">
      <c r="B18" s="147" t="s">
        <v>407</v>
      </c>
      <c r="C18" s="72">
        <v>5</v>
      </c>
      <c r="D18" s="73">
        <v>2.5909420665353924E-2</v>
      </c>
      <c r="E18" s="44">
        <v>5</v>
      </c>
      <c r="F18" s="43">
        <v>0</v>
      </c>
      <c r="G18" s="43">
        <v>0</v>
      </c>
      <c r="H18" s="43">
        <v>0</v>
      </c>
      <c r="I18" s="14"/>
    </row>
    <row r="19" spans="2:9" ht="24">
      <c r="B19" s="147" t="s">
        <v>408</v>
      </c>
      <c r="C19" s="72">
        <v>166</v>
      </c>
      <c r="D19" s="73">
        <v>0.86019276608975026</v>
      </c>
      <c r="E19" s="44">
        <v>165</v>
      </c>
      <c r="F19" s="43">
        <v>1</v>
      </c>
      <c r="G19" s="43">
        <v>0</v>
      </c>
      <c r="H19" s="43">
        <v>0</v>
      </c>
      <c r="I19" s="14"/>
    </row>
    <row r="20" spans="2:9">
      <c r="B20" s="74" t="s">
        <v>684</v>
      </c>
      <c r="C20" s="75">
        <v>19298</v>
      </c>
      <c r="D20" s="76">
        <v>100</v>
      </c>
      <c r="E20" s="75">
        <v>19191</v>
      </c>
      <c r="F20" s="77">
        <v>78</v>
      </c>
      <c r="G20" s="77">
        <v>6</v>
      </c>
      <c r="H20" s="77">
        <v>23</v>
      </c>
      <c r="I20" s="14"/>
    </row>
    <row r="21" spans="2:9">
      <c r="C21" s="14"/>
      <c r="D21" s="14"/>
      <c r="E21" s="14"/>
      <c r="F21" s="14"/>
      <c r="G21" s="14"/>
      <c r="H21" s="14"/>
      <c r="I21" s="14"/>
    </row>
  </sheetData>
  <mergeCells count="2">
    <mergeCell ref="B4:H4"/>
    <mergeCell ref="B2:H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workbookViewId="0">
      <selection activeCell="B2" sqref="B2:H2"/>
    </sheetView>
  </sheetViews>
  <sheetFormatPr baseColWidth="10" defaultRowHeight="15"/>
  <cols>
    <col min="1" max="1" width="11.42578125" style="171"/>
    <col min="2" max="2" width="50.42578125" customWidth="1"/>
  </cols>
  <sheetData>
    <row r="2" spans="2:9" ht="18">
      <c r="B2" s="540" t="s">
        <v>936</v>
      </c>
      <c r="C2" s="540"/>
      <c r="D2" s="540"/>
      <c r="E2" s="540"/>
      <c r="F2" s="540"/>
      <c r="G2" s="540"/>
      <c r="H2" s="540"/>
    </row>
    <row r="4" spans="2:9">
      <c r="B4" s="219" t="s">
        <v>754</v>
      </c>
      <c r="C4" s="220"/>
      <c r="D4" s="220"/>
      <c r="E4" s="220"/>
      <c r="F4" s="221"/>
      <c r="G4" s="221"/>
      <c r="H4" s="222"/>
    </row>
    <row r="5" spans="2:9">
      <c r="B5" s="306" t="s">
        <v>755</v>
      </c>
      <c r="C5" s="48" t="s">
        <v>688</v>
      </c>
      <c r="D5" s="48" t="s">
        <v>689</v>
      </c>
      <c r="E5" s="48" t="s">
        <v>1</v>
      </c>
      <c r="F5" s="48" t="s">
        <v>2</v>
      </c>
      <c r="G5" s="48" t="s">
        <v>3</v>
      </c>
      <c r="H5" s="48" t="s">
        <v>4</v>
      </c>
    </row>
    <row r="6" spans="2:9">
      <c r="B6" s="149" t="s">
        <v>409</v>
      </c>
      <c r="C6" s="148">
        <v>106</v>
      </c>
      <c r="D6" s="78">
        <v>0.54927971810550313</v>
      </c>
      <c r="E6" s="79">
        <v>105</v>
      </c>
      <c r="F6" s="25">
        <v>1</v>
      </c>
      <c r="G6" s="25">
        <v>0</v>
      </c>
      <c r="H6" s="25">
        <v>0</v>
      </c>
      <c r="I6" s="14"/>
    </row>
    <row r="7" spans="2:9" ht="24">
      <c r="B7" s="149" t="s">
        <v>410</v>
      </c>
      <c r="C7" s="148">
        <v>7496</v>
      </c>
      <c r="D7" s="78">
        <v>38.843403461498596</v>
      </c>
      <c r="E7" s="79">
        <v>7476</v>
      </c>
      <c r="F7" s="25">
        <v>15</v>
      </c>
      <c r="G7" s="25">
        <v>1</v>
      </c>
      <c r="H7" s="25">
        <v>4</v>
      </c>
      <c r="I7" s="14"/>
    </row>
    <row r="8" spans="2:9" ht="24">
      <c r="B8" s="149" t="s">
        <v>411</v>
      </c>
      <c r="C8" s="148">
        <v>1119</v>
      </c>
      <c r="D8" s="78">
        <v>5.7985283449062077</v>
      </c>
      <c r="E8" s="79">
        <v>1114</v>
      </c>
      <c r="F8" s="25">
        <v>4</v>
      </c>
      <c r="G8" s="25">
        <v>1</v>
      </c>
      <c r="H8" s="25">
        <v>0</v>
      </c>
      <c r="I8" s="14"/>
    </row>
    <row r="9" spans="2:9" ht="24">
      <c r="B9" s="149" t="s">
        <v>412</v>
      </c>
      <c r="C9" s="148">
        <v>2737</v>
      </c>
      <c r="D9" s="78">
        <v>14.182816872214737</v>
      </c>
      <c r="E9" s="79">
        <v>2727</v>
      </c>
      <c r="F9" s="25">
        <v>6</v>
      </c>
      <c r="G9" s="25">
        <v>0</v>
      </c>
      <c r="H9" s="25">
        <v>4</v>
      </c>
      <c r="I9" s="14"/>
    </row>
    <row r="10" spans="2:9" ht="24">
      <c r="B10" s="149" t="s">
        <v>413</v>
      </c>
      <c r="C10" s="148">
        <v>2103</v>
      </c>
      <c r="D10" s="78">
        <v>10.897502331847859</v>
      </c>
      <c r="E10" s="79">
        <v>2097</v>
      </c>
      <c r="F10" s="25">
        <v>4</v>
      </c>
      <c r="G10" s="25">
        <v>1</v>
      </c>
      <c r="H10" s="25">
        <v>1</v>
      </c>
      <c r="I10" s="14"/>
    </row>
    <row r="11" spans="2:9" ht="24">
      <c r="B11" s="149" t="s">
        <v>414</v>
      </c>
      <c r="C11" s="148">
        <v>3591</v>
      </c>
      <c r="D11" s="78">
        <v>18.608145921857187</v>
      </c>
      <c r="E11" s="79">
        <v>3558</v>
      </c>
      <c r="F11" s="25">
        <v>23</v>
      </c>
      <c r="G11" s="25">
        <v>2</v>
      </c>
      <c r="H11" s="25">
        <v>8</v>
      </c>
      <c r="I11" s="14"/>
    </row>
    <row r="12" spans="2:9" ht="24">
      <c r="B12" s="149" t="s">
        <v>415</v>
      </c>
      <c r="C12" s="148">
        <v>1688</v>
      </c>
      <c r="D12" s="78">
        <v>8.7470204166234833</v>
      </c>
      <c r="E12" s="79">
        <v>1663</v>
      </c>
      <c r="F12" s="25">
        <v>20</v>
      </c>
      <c r="G12" s="25">
        <v>0</v>
      </c>
      <c r="H12" s="25">
        <v>5</v>
      </c>
      <c r="I12" s="14"/>
    </row>
    <row r="13" spans="2:9" ht="24">
      <c r="B13" s="149" t="s">
        <v>416</v>
      </c>
      <c r="C13" s="148">
        <v>458</v>
      </c>
      <c r="D13" s="78">
        <v>2.3733029329464195</v>
      </c>
      <c r="E13" s="79">
        <v>451</v>
      </c>
      <c r="F13" s="25">
        <v>5</v>
      </c>
      <c r="G13" s="25">
        <v>1</v>
      </c>
      <c r="H13" s="25">
        <v>1</v>
      </c>
      <c r="I13" s="14"/>
    </row>
    <row r="14" spans="2:9">
      <c r="B14" s="45" t="s">
        <v>684</v>
      </c>
      <c r="C14" s="80">
        <v>19298</v>
      </c>
      <c r="D14" s="201">
        <v>100</v>
      </c>
      <c r="E14" s="80">
        <v>19191</v>
      </c>
      <c r="F14" s="80">
        <v>78</v>
      </c>
      <c r="G14" s="80">
        <v>6</v>
      </c>
      <c r="H14" s="80">
        <v>23</v>
      </c>
      <c r="I14" s="14"/>
    </row>
    <row r="15" spans="2:9">
      <c r="C15" s="14"/>
      <c r="D15" s="14"/>
      <c r="E15" s="14"/>
      <c r="F15" s="14"/>
      <c r="G15" s="14"/>
      <c r="H15" s="14"/>
      <c r="I15" s="14"/>
    </row>
  </sheetData>
  <mergeCells count="1">
    <mergeCell ref="B2:H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1"/>
  <sheetViews>
    <sheetView workbookViewId="0">
      <selection activeCell="B2" sqref="B2:H2"/>
    </sheetView>
  </sheetViews>
  <sheetFormatPr baseColWidth="10" defaultRowHeight="15"/>
  <cols>
    <col min="1" max="1" width="11.42578125" style="171"/>
    <col min="2" max="2" width="36" customWidth="1"/>
  </cols>
  <sheetData>
    <row r="2" spans="2:9" ht="18">
      <c r="B2" s="540" t="s">
        <v>936</v>
      </c>
      <c r="C2" s="540"/>
      <c r="D2" s="540"/>
      <c r="E2" s="540"/>
      <c r="F2" s="540"/>
      <c r="G2" s="540"/>
      <c r="H2" s="540"/>
    </row>
    <row r="4" spans="2:9">
      <c r="B4" s="547" t="s">
        <v>756</v>
      </c>
      <c r="C4" s="548"/>
      <c r="D4" s="548"/>
      <c r="E4" s="548"/>
      <c r="F4" s="548"/>
      <c r="G4" s="548"/>
      <c r="H4" s="549"/>
    </row>
    <row r="5" spans="2:9">
      <c r="B5" s="305" t="s">
        <v>757</v>
      </c>
      <c r="C5" s="81" t="s">
        <v>688</v>
      </c>
      <c r="D5" s="81" t="s">
        <v>689</v>
      </c>
      <c r="E5" s="81" t="s">
        <v>1</v>
      </c>
      <c r="F5" s="81" t="s">
        <v>2</v>
      </c>
      <c r="G5" s="81" t="s">
        <v>3</v>
      </c>
      <c r="H5" s="81" t="s">
        <v>4</v>
      </c>
    </row>
    <row r="6" spans="2:9" ht="15.75" customHeight="1">
      <c r="B6" s="478" t="s">
        <v>417</v>
      </c>
      <c r="C6" s="150">
        <v>64</v>
      </c>
      <c r="D6" s="82">
        <v>0.33164058451653022</v>
      </c>
      <c r="E6" s="83">
        <v>64</v>
      </c>
      <c r="F6" s="84">
        <v>0</v>
      </c>
      <c r="G6" s="84">
        <v>0</v>
      </c>
      <c r="H6" s="84">
        <v>0</v>
      </c>
      <c r="I6" s="14"/>
    </row>
    <row r="7" spans="2:9">
      <c r="B7" s="478" t="s">
        <v>418</v>
      </c>
      <c r="C7" s="150">
        <v>231</v>
      </c>
      <c r="D7" s="82">
        <v>1.1970152347393512</v>
      </c>
      <c r="E7" s="83">
        <v>230</v>
      </c>
      <c r="F7" s="84">
        <v>1</v>
      </c>
      <c r="G7" s="84">
        <v>0</v>
      </c>
      <c r="H7" s="84">
        <v>0</v>
      </c>
      <c r="I7" s="14"/>
    </row>
    <row r="8" spans="2:9" ht="24">
      <c r="B8" s="478" t="s">
        <v>419</v>
      </c>
      <c r="C8" s="150">
        <v>221</v>
      </c>
      <c r="D8" s="82">
        <v>1.1451963934086433</v>
      </c>
      <c r="E8" s="83">
        <v>216</v>
      </c>
      <c r="F8" s="84">
        <v>5</v>
      </c>
      <c r="G8" s="84">
        <v>0</v>
      </c>
      <c r="H8" s="84">
        <v>0</v>
      </c>
      <c r="I8" s="14"/>
    </row>
    <row r="9" spans="2:9" ht="36">
      <c r="B9" s="478" t="s">
        <v>835</v>
      </c>
      <c r="C9" s="150">
        <v>227</v>
      </c>
      <c r="D9" s="82">
        <v>1.176287698207068</v>
      </c>
      <c r="E9" s="83">
        <v>225</v>
      </c>
      <c r="F9" s="84">
        <v>2</v>
      </c>
      <c r="G9" s="84">
        <v>0</v>
      </c>
      <c r="H9" s="84">
        <v>0</v>
      </c>
      <c r="I9" s="14"/>
    </row>
    <row r="10" spans="2:9" ht="24">
      <c r="B10" s="478" t="s">
        <v>420</v>
      </c>
      <c r="C10" s="150">
        <v>1869</v>
      </c>
      <c r="D10" s="82">
        <v>9.6849414447092972</v>
      </c>
      <c r="E10" s="83">
        <v>1861</v>
      </c>
      <c r="F10" s="84">
        <v>8</v>
      </c>
      <c r="G10" s="84">
        <v>0</v>
      </c>
      <c r="H10" s="84">
        <v>0</v>
      </c>
      <c r="I10" s="14"/>
    </row>
    <row r="11" spans="2:9" ht="24">
      <c r="B11" s="478" t="s">
        <v>421</v>
      </c>
      <c r="C11" s="150">
        <v>528</v>
      </c>
      <c r="D11" s="82">
        <v>2.7360348222613742</v>
      </c>
      <c r="E11" s="83">
        <v>528</v>
      </c>
      <c r="F11" s="84">
        <v>0</v>
      </c>
      <c r="G11" s="84">
        <v>0</v>
      </c>
      <c r="H11" s="84">
        <v>0</v>
      </c>
      <c r="I11" s="14"/>
    </row>
    <row r="12" spans="2:9" ht="36">
      <c r="B12" s="478" t="s">
        <v>836</v>
      </c>
      <c r="C12" s="150">
        <v>70</v>
      </c>
      <c r="D12" s="82">
        <v>0.36273188931495493</v>
      </c>
      <c r="E12" s="83">
        <v>68</v>
      </c>
      <c r="F12" s="84">
        <v>1</v>
      </c>
      <c r="G12" s="84">
        <v>0</v>
      </c>
      <c r="H12" s="84">
        <v>1</v>
      </c>
      <c r="I12" s="14"/>
    </row>
    <row r="13" spans="2:9" ht="24">
      <c r="B13" s="478" t="s">
        <v>422</v>
      </c>
      <c r="C13" s="150">
        <v>1113</v>
      </c>
      <c r="D13" s="82">
        <v>5.767437040107783</v>
      </c>
      <c r="E13" s="83">
        <v>1092</v>
      </c>
      <c r="F13" s="84">
        <v>16</v>
      </c>
      <c r="G13" s="84">
        <v>0</v>
      </c>
      <c r="H13" s="84">
        <v>5</v>
      </c>
      <c r="I13" s="14"/>
    </row>
    <row r="14" spans="2:9" ht="24">
      <c r="B14" s="478" t="s">
        <v>423</v>
      </c>
      <c r="C14" s="150">
        <v>121</v>
      </c>
      <c r="D14" s="82">
        <v>0.62700798010156489</v>
      </c>
      <c r="E14" s="83">
        <v>121</v>
      </c>
      <c r="F14" s="84">
        <v>0</v>
      </c>
      <c r="G14" s="84">
        <v>0</v>
      </c>
      <c r="H14" s="84">
        <v>0</v>
      </c>
      <c r="I14" s="14"/>
    </row>
    <row r="15" spans="2:9" ht="24">
      <c r="B15" s="478" t="s">
        <v>424</v>
      </c>
      <c r="C15" s="150">
        <v>70</v>
      </c>
      <c r="D15" s="82">
        <v>0.36273188931495493</v>
      </c>
      <c r="E15" s="83">
        <v>68</v>
      </c>
      <c r="F15" s="84">
        <v>2</v>
      </c>
      <c r="G15" s="84">
        <v>0</v>
      </c>
      <c r="H15" s="84">
        <v>0</v>
      </c>
      <c r="I15" s="14"/>
    </row>
    <row r="16" spans="2:9" ht="36">
      <c r="B16" s="478" t="s">
        <v>837</v>
      </c>
      <c r="C16" s="150">
        <v>27</v>
      </c>
      <c r="D16" s="82">
        <v>0.13991087159291118</v>
      </c>
      <c r="E16" s="83">
        <v>27</v>
      </c>
      <c r="F16" s="84">
        <v>0</v>
      </c>
      <c r="G16" s="84">
        <v>0</v>
      </c>
      <c r="H16" s="84">
        <v>0</v>
      </c>
      <c r="I16" s="14"/>
    </row>
    <row r="17" spans="2:9" ht="24">
      <c r="B17" s="478" t="s">
        <v>425</v>
      </c>
      <c r="C17" s="150">
        <v>4729</v>
      </c>
      <c r="D17" s="82">
        <v>24.505130065291741</v>
      </c>
      <c r="E17" s="83">
        <v>4718</v>
      </c>
      <c r="F17" s="84">
        <v>9</v>
      </c>
      <c r="G17" s="84">
        <v>2</v>
      </c>
      <c r="H17" s="84">
        <v>0</v>
      </c>
      <c r="I17" s="14"/>
    </row>
    <row r="18" spans="2:9" ht="24">
      <c r="B18" s="478" t="s">
        <v>426</v>
      </c>
      <c r="C18" s="150">
        <v>269</v>
      </c>
      <c r="D18" s="82">
        <v>1.3939268317960412</v>
      </c>
      <c r="E18" s="83">
        <v>267</v>
      </c>
      <c r="F18" s="84">
        <v>2</v>
      </c>
      <c r="G18" s="84">
        <v>0</v>
      </c>
      <c r="H18" s="84">
        <v>0</v>
      </c>
      <c r="I18" s="14"/>
    </row>
    <row r="19" spans="2:9" ht="24">
      <c r="B19" s="478" t="s">
        <v>427</v>
      </c>
      <c r="C19" s="150">
        <v>299</v>
      </c>
      <c r="D19" s="82">
        <v>1.5493833557881647</v>
      </c>
      <c r="E19" s="83">
        <v>292</v>
      </c>
      <c r="F19" s="84">
        <v>4</v>
      </c>
      <c r="G19" s="84">
        <v>0</v>
      </c>
      <c r="H19" s="84">
        <v>3</v>
      </c>
      <c r="I19" s="14"/>
    </row>
    <row r="20" spans="2:9">
      <c r="B20" s="478" t="s">
        <v>428</v>
      </c>
      <c r="C20" s="150">
        <v>13</v>
      </c>
      <c r="D20" s="82">
        <v>6.7364493729920191E-2</v>
      </c>
      <c r="E20" s="83">
        <v>13</v>
      </c>
      <c r="F20" s="84">
        <v>0</v>
      </c>
      <c r="G20" s="84">
        <v>0</v>
      </c>
      <c r="H20" s="84">
        <v>0</v>
      </c>
      <c r="I20" s="14"/>
    </row>
    <row r="21" spans="2:9" ht="24">
      <c r="B21" s="478" t="s">
        <v>429</v>
      </c>
      <c r="C21" s="150">
        <v>119</v>
      </c>
      <c r="D21" s="82">
        <v>0.61664421183542339</v>
      </c>
      <c r="E21" s="83">
        <v>119</v>
      </c>
      <c r="F21" s="84">
        <v>0</v>
      </c>
      <c r="G21" s="84">
        <v>0</v>
      </c>
      <c r="H21" s="84">
        <v>0</v>
      </c>
      <c r="I21" s="14"/>
    </row>
    <row r="22" spans="2:9" ht="24">
      <c r="B22" s="478" t="s">
        <v>430</v>
      </c>
      <c r="C22" s="150">
        <v>146</v>
      </c>
      <c r="D22" s="82">
        <v>0.75655508342833455</v>
      </c>
      <c r="E22" s="83">
        <v>145</v>
      </c>
      <c r="F22" s="84">
        <v>1</v>
      </c>
      <c r="G22" s="84">
        <v>0</v>
      </c>
      <c r="H22" s="84">
        <v>0</v>
      </c>
      <c r="I22" s="14"/>
    </row>
    <row r="23" spans="2:9" ht="24">
      <c r="B23" s="478" t="s">
        <v>431</v>
      </c>
      <c r="C23" s="150">
        <v>100</v>
      </c>
      <c r="D23" s="82">
        <v>0.51818841330707843</v>
      </c>
      <c r="E23" s="83">
        <v>100</v>
      </c>
      <c r="F23" s="84">
        <v>0</v>
      </c>
      <c r="G23" s="84">
        <v>0</v>
      </c>
      <c r="H23" s="84">
        <v>0</v>
      </c>
      <c r="I23" s="14"/>
    </row>
    <row r="24" spans="2:9" ht="36">
      <c r="B24" s="478" t="s">
        <v>432</v>
      </c>
      <c r="C24" s="150">
        <v>254</v>
      </c>
      <c r="D24" s="82">
        <v>1.3161985697999792</v>
      </c>
      <c r="E24" s="83">
        <v>249</v>
      </c>
      <c r="F24" s="84">
        <v>2</v>
      </c>
      <c r="G24" s="84">
        <v>0</v>
      </c>
      <c r="H24" s="84">
        <v>3</v>
      </c>
      <c r="I24" s="14"/>
    </row>
    <row r="25" spans="2:9" ht="24">
      <c r="B25" s="478" t="s">
        <v>433</v>
      </c>
      <c r="C25" s="150">
        <v>931</v>
      </c>
      <c r="D25" s="82">
        <v>4.8243341278889007</v>
      </c>
      <c r="E25" s="83">
        <v>931</v>
      </c>
      <c r="F25" s="84">
        <v>0</v>
      </c>
      <c r="G25" s="84">
        <v>0</v>
      </c>
      <c r="H25" s="84">
        <v>0</v>
      </c>
      <c r="I25" s="14"/>
    </row>
    <row r="26" spans="2:9" ht="24">
      <c r="B26" s="478" t="s">
        <v>434</v>
      </c>
      <c r="C26" s="150">
        <v>459</v>
      </c>
      <c r="D26" s="82">
        <v>2.3784848170794901</v>
      </c>
      <c r="E26" s="83">
        <v>459</v>
      </c>
      <c r="F26" s="84">
        <v>0</v>
      </c>
      <c r="G26" s="84">
        <v>0</v>
      </c>
      <c r="H26" s="84">
        <v>0</v>
      </c>
      <c r="I26" s="14"/>
    </row>
    <row r="27" spans="2:9" ht="24">
      <c r="B27" s="478" t="s">
        <v>435</v>
      </c>
      <c r="C27" s="150">
        <v>445</v>
      </c>
      <c r="D27" s="82">
        <v>2.305938439216499</v>
      </c>
      <c r="E27" s="83">
        <v>445</v>
      </c>
      <c r="F27" s="84">
        <v>0</v>
      </c>
      <c r="G27" s="84">
        <v>0</v>
      </c>
      <c r="H27" s="84">
        <v>0</v>
      </c>
      <c r="I27" s="14"/>
    </row>
    <row r="28" spans="2:9" ht="36">
      <c r="B28" s="478" t="s">
        <v>838</v>
      </c>
      <c r="C28" s="150">
        <v>36</v>
      </c>
      <c r="D28" s="82">
        <v>0.18654782879054824</v>
      </c>
      <c r="E28" s="83">
        <v>36</v>
      </c>
      <c r="F28" s="84">
        <v>0</v>
      </c>
      <c r="G28" s="84">
        <v>0</v>
      </c>
      <c r="H28" s="84">
        <v>0</v>
      </c>
      <c r="I28" s="14"/>
    </row>
    <row r="29" spans="2:9">
      <c r="B29" s="478" t="s">
        <v>436</v>
      </c>
      <c r="C29" s="150">
        <v>4466</v>
      </c>
      <c r="D29" s="82">
        <v>23.142294538294124</v>
      </c>
      <c r="E29" s="83">
        <v>4454</v>
      </c>
      <c r="F29" s="84">
        <v>9</v>
      </c>
      <c r="G29" s="84">
        <v>3</v>
      </c>
      <c r="H29" s="84">
        <v>0</v>
      </c>
      <c r="I29" s="14"/>
    </row>
    <row r="30" spans="2:9">
      <c r="B30" s="478" t="s">
        <v>437</v>
      </c>
      <c r="C30" s="150">
        <v>168</v>
      </c>
      <c r="D30" s="82">
        <v>0.87055653435589175</v>
      </c>
      <c r="E30" s="83">
        <v>167</v>
      </c>
      <c r="F30" s="84">
        <v>1</v>
      </c>
      <c r="G30" s="84">
        <v>0</v>
      </c>
      <c r="H30" s="84">
        <v>0</v>
      </c>
      <c r="I30" s="14"/>
    </row>
    <row r="31" spans="2:9">
      <c r="B31" s="478" t="s">
        <v>438</v>
      </c>
      <c r="C31" s="150">
        <v>65</v>
      </c>
      <c r="D31" s="82">
        <v>0.33682246864960097</v>
      </c>
      <c r="E31" s="83">
        <v>65</v>
      </c>
      <c r="F31" s="84">
        <v>0</v>
      </c>
      <c r="G31" s="84">
        <v>0</v>
      </c>
      <c r="H31" s="84">
        <v>0</v>
      </c>
      <c r="I31" s="14"/>
    </row>
    <row r="32" spans="2:9">
      <c r="B32" s="478" t="s">
        <v>439</v>
      </c>
      <c r="C32" s="150">
        <v>5</v>
      </c>
      <c r="D32" s="82">
        <v>2.5909420665353924E-2</v>
      </c>
      <c r="E32" s="83">
        <v>5</v>
      </c>
      <c r="F32" s="84">
        <v>0</v>
      </c>
      <c r="G32" s="84">
        <v>0</v>
      </c>
      <c r="H32" s="84">
        <v>0</v>
      </c>
      <c r="I32" s="14"/>
    </row>
    <row r="33" spans="1:9">
      <c r="B33" s="478" t="s">
        <v>440</v>
      </c>
      <c r="C33" s="150">
        <v>149</v>
      </c>
      <c r="D33" s="82">
        <v>0.7721007358275469</v>
      </c>
      <c r="E33" s="83">
        <v>149</v>
      </c>
      <c r="F33" s="84">
        <v>0</v>
      </c>
      <c r="G33" s="84">
        <v>0</v>
      </c>
      <c r="H33" s="84">
        <v>0</v>
      </c>
      <c r="I33" s="14"/>
    </row>
    <row r="34" spans="1:9">
      <c r="B34" s="478" t="s">
        <v>441</v>
      </c>
      <c r="C34" s="150">
        <v>5</v>
      </c>
      <c r="D34" s="82">
        <v>2.5909420665353924E-2</v>
      </c>
      <c r="E34" s="83">
        <v>5</v>
      </c>
      <c r="F34" s="84">
        <v>0</v>
      </c>
      <c r="G34" s="84">
        <v>0</v>
      </c>
      <c r="H34" s="84">
        <v>0</v>
      </c>
      <c r="I34" s="14"/>
    </row>
    <row r="35" spans="1:9">
      <c r="B35" s="478" t="s">
        <v>442</v>
      </c>
      <c r="C35" s="150">
        <v>1129</v>
      </c>
      <c r="D35" s="82">
        <v>5.8503471862369159</v>
      </c>
      <c r="E35" s="83">
        <v>1125</v>
      </c>
      <c r="F35" s="84">
        <v>1</v>
      </c>
      <c r="G35" s="84">
        <v>0</v>
      </c>
      <c r="H35" s="84">
        <v>3</v>
      </c>
      <c r="I35" s="14"/>
    </row>
    <row r="36" spans="1:9" ht="36">
      <c r="B36" s="478" t="s">
        <v>839</v>
      </c>
      <c r="C36" s="150">
        <v>150</v>
      </c>
      <c r="D36" s="82">
        <v>0.77728261996061776</v>
      </c>
      <c r="E36" s="83">
        <v>150</v>
      </c>
      <c r="F36" s="84">
        <v>0</v>
      </c>
      <c r="G36" s="84">
        <v>0</v>
      </c>
      <c r="H36" s="84">
        <v>0</v>
      </c>
      <c r="I36" s="14"/>
    </row>
    <row r="37" spans="1:9">
      <c r="B37" s="478" t="s">
        <v>443</v>
      </c>
      <c r="C37" s="150">
        <v>564</v>
      </c>
      <c r="D37" s="82">
        <v>2.9225826510519224</v>
      </c>
      <c r="E37" s="83">
        <v>546</v>
      </c>
      <c r="F37" s="84">
        <v>9</v>
      </c>
      <c r="G37" s="84">
        <v>1</v>
      </c>
      <c r="H37" s="84">
        <v>8</v>
      </c>
      <c r="I37" s="14"/>
    </row>
    <row r="38" spans="1:9" ht="24">
      <c r="B38" s="478" t="s">
        <v>444</v>
      </c>
      <c r="C38" s="150">
        <v>166</v>
      </c>
      <c r="D38" s="82">
        <v>0.86019276608975026</v>
      </c>
      <c r="E38" s="83">
        <v>162</v>
      </c>
      <c r="F38" s="84">
        <v>4</v>
      </c>
      <c r="G38" s="84">
        <v>0</v>
      </c>
      <c r="H38" s="84">
        <v>0</v>
      </c>
      <c r="I38" s="14"/>
    </row>
    <row r="39" spans="1:9">
      <c r="B39" s="478" t="s">
        <v>395</v>
      </c>
      <c r="C39" s="150">
        <v>90</v>
      </c>
      <c r="D39" s="82">
        <v>0.46636957197637058</v>
      </c>
      <c r="E39" s="83">
        <v>89</v>
      </c>
      <c r="F39" s="84">
        <v>1</v>
      </c>
      <c r="G39" s="84">
        <v>0</v>
      </c>
      <c r="H39" s="84">
        <v>0</v>
      </c>
      <c r="I39" s="14"/>
    </row>
    <row r="40" spans="1:9" s="238" customFormat="1">
      <c r="A40" s="319"/>
      <c r="B40" s="479" t="s">
        <v>684</v>
      </c>
      <c r="C40" s="85">
        <v>19298</v>
      </c>
      <c r="D40" s="304">
        <v>100</v>
      </c>
      <c r="E40" s="85">
        <v>19191</v>
      </c>
      <c r="F40" s="86">
        <v>78</v>
      </c>
      <c r="G40" s="86">
        <v>6</v>
      </c>
      <c r="H40" s="86">
        <v>23</v>
      </c>
      <c r="I40" s="14"/>
    </row>
    <row r="41" spans="1:9">
      <c r="C41" s="14"/>
      <c r="D41" s="14"/>
      <c r="E41" s="14"/>
      <c r="F41" s="14"/>
      <c r="G41" s="14"/>
      <c r="H41" s="14"/>
    </row>
  </sheetData>
  <mergeCells count="2">
    <mergeCell ref="B4:H4"/>
    <mergeCell ref="B2:H2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"/>
  <sheetViews>
    <sheetView workbookViewId="0">
      <selection activeCell="B2" sqref="B2:H2"/>
    </sheetView>
  </sheetViews>
  <sheetFormatPr baseColWidth="10" defaultRowHeight="15"/>
  <cols>
    <col min="1" max="1" width="11.42578125" style="171"/>
    <col min="2" max="2" width="41.28515625" customWidth="1"/>
  </cols>
  <sheetData>
    <row r="2" spans="2:9" ht="18">
      <c r="B2" s="540" t="s">
        <v>936</v>
      </c>
      <c r="C2" s="540"/>
      <c r="D2" s="540"/>
      <c r="E2" s="540"/>
      <c r="F2" s="540"/>
      <c r="G2" s="540"/>
      <c r="H2" s="540"/>
    </row>
    <row r="4" spans="2:9">
      <c r="B4" s="588" t="s">
        <v>758</v>
      </c>
      <c r="C4" s="589"/>
      <c r="D4" s="589"/>
      <c r="E4" s="589"/>
      <c r="F4" s="589"/>
      <c r="G4" s="589"/>
      <c r="H4" s="590"/>
    </row>
    <row r="5" spans="2:9">
      <c r="B5" s="202" t="s">
        <v>759</v>
      </c>
      <c r="C5" s="203" t="s">
        <v>0</v>
      </c>
      <c r="D5" s="204" t="s">
        <v>689</v>
      </c>
      <c r="E5" s="203" t="s">
        <v>1</v>
      </c>
      <c r="F5" s="203" t="s">
        <v>2</v>
      </c>
      <c r="G5" s="203" t="s">
        <v>3</v>
      </c>
      <c r="H5" s="203" t="s">
        <v>4</v>
      </c>
    </row>
    <row r="6" spans="2:9" ht="36">
      <c r="B6" s="151" t="s">
        <v>840</v>
      </c>
      <c r="C6" s="373">
        <v>686</v>
      </c>
      <c r="D6" s="88">
        <v>3.5547725152865581</v>
      </c>
      <c r="E6" s="374">
        <v>684</v>
      </c>
      <c r="F6" s="374">
        <v>2</v>
      </c>
      <c r="G6" s="374">
        <v>0</v>
      </c>
      <c r="H6" s="374">
        <v>0</v>
      </c>
      <c r="I6" s="1"/>
    </row>
    <row r="7" spans="2:9" ht="15" customHeight="1">
      <c r="B7" s="205" t="s">
        <v>780</v>
      </c>
      <c r="C7" s="373">
        <v>35</v>
      </c>
      <c r="D7" s="88">
        <v>0.18136594465747746</v>
      </c>
      <c r="E7" s="374">
        <v>34</v>
      </c>
      <c r="F7" s="374">
        <v>0</v>
      </c>
      <c r="G7" s="374">
        <v>0</v>
      </c>
      <c r="H7" s="374">
        <v>1</v>
      </c>
      <c r="I7" s="1"/>
    </row>
    <row r="8" spans="2:9" ht="35.25" customHeight="1">
      <c r="B8" s="151" t="s">
        <v>781</v>
      </c>
      <c r="C8" s="373">
        <v>4881</v>
      </c>
      <c r="D8" s="88">
        <v>25.292776453518499</v>
      </c>
      <c r="E8" s="374">
        <v>4851</v>
      </c>
      <c r="F8" s="374">
        <v>23</v>
      </c>
      <c r="G8" s="374">
        <v>2</v>
      </c>
      <c r="H8" s="374">
        <v>5</v>
      </c>
      <c r="I8" s="1"/>
    </row>
    <row r="9" spans="2:9" ht="24">
      <c r="B9" s="151" t="s">
        <v>782</v>
      </c>
      <c r="C9" s="167">
        <v>3473</v>
      </c>
      <c r="D9" s="88">
        <v>17.996683594154835</v>
      </c>
      <c r="E9" s="87">
        <v>3460</v>
      </c>
      <c r="F9" s="374">
        <v>10</v>
      </c>
      <c r="G9" s="374">
        <v>2</v>
      </c>
      <c r="H9" s="374">
        <v>1</v>
      </c>
      <c r="I9" s="1"/>
    </row>
    <row r="10" spans="2:9" ht="24">
      <c r="B10" s="151" t="s">
        <v>446</v>
      </c>
      <c r="C10" s="167">
        <v>2077</v>
      </c>
      <c r="D10" s="88">
        <v>10.76277334438802</v>
      </c>
      <c r="E10" s="87">
        <v>2074</v>
      </c>
      <c r="F10" s="374">
        <v>3</v>
      </c>
      <c r="G10" s="374">
        <v>0</v>
      </c>
      <c r="H10" s="374">
        <v>0</v>
      </c>
      <c r="I10" s="1"/>
    </row>
    <row r="11" spans="2:9" ht="24">
      <c r="B11" s="151" t="s">
        <v>783</v>
      </c>
      <c r="C11" s="167">
        <v>880</v>
      </c>
      <c r="D11" s="88">
        <v>4.5600580371022899</v>
      </c>
      <c r="E11" s="87">
        <v>866</v>
      </c>
      <c r="F11" s="374">
        <v>12</v>
      </c>
      <c r="G11" s="374">
        <v>0</v>
      </c>
      <c r="H11" s="374">
        <v>2</v>
      </c>
      <c r="I11" s="1"/>
    </row>
    <row r="12" spans="2:9" ht="24" customHeight="1">
      <c r="B12" s="151" t="s">
        <v>784</v>
      </c>
      <c r="C12" s="373">
        <v>6113</v>
      </c>
      <c r="D12" s="88">
        <v>31.676857705461707</v>
      </c>
      <c r="E12" s="374">
        <v>6112</v>
      </c>
      <c r="F12" s="374">
        <v>1</v>
      </c>
      <c r="G12" s="374">
        <v>0</v>
      </c>
      <c r="H12" s="374">
        <v>0</v>
      </c>
      <c r="I12" s="1"/>
    </row>
    <row r="13" spans="2:9" ht="24">
      <c r="B13" s="151" t="s">
        <v>785</v>
      </c>
      <c r="C13" s="167">
        <v>230</v>
      </c>
      <c r="D13" s="88">
        <v>1.1918333506062804</v>
      </c>
      <c r="E13" s="87">
        <v>229</v>
      </c>
      <c r="F13" s="374">
        <v>1</v>
      </c>
      <c r="G13" s="374">
        <v>0</v>
      </c>
      <c r="H13" s="374">
        <v>0</v>
      </c>
      <c r="I13" s="1"/>
    </row>
    <row r="14" spans="2:9" ht="24">
      <c r="B14" s="151" t="s">
        <v>447</v>
      </c>
      <c r="C14" s="373">
        <v>79</v>
      </c>
      <c r="D14" s="88">
        <v>0.40936884651259192</v>
      </c>
      <c r="E14" s="374">
        <v>57</v>
      </c>
      <c r="F14" s="374">
        <v>10</v>
      </c>
      <c r="G14" s="374">
        <v>2</v>
      </c>
      <c r="H14" s="374">
        <v>10</v>
      </c>
      <c r="I14" s="1"/>
    </row>
    <row r="15" spans="2:9">
      <c r="B15" s="151" t="s">
        <v>786</v>
      </c>
      <c r="C15" s="373">
        <v>743</v>
      </c>
      <c r="D15" s="88">
        <v>3.8501399108715932</v>
      </c>
      <c r="E15" s="374">
        <v>724</v>
      </c>
      <c r="F15" s="374">
        <v>15</v>
      </c>
      <c r="G15" s="374">
        <v>0</v>
      </c>
      <c r="H15" s="374">
        <v>4</v>
      </c>
      <c r="I15" s="1"/>
    </row>
    <row r="16" spans="2:9">
      <c r="B16" s="168" t="s">
        <v>445</v>
      </c>
      <c r="C16" s="373">
        <v>101</v>
      </c>
      <c r="D16" s="88">
        <v>0.52337029744014929</v>
      </c>
      <c r="E16" s="375">
        <v>100</v>
      </c>
      <c r="F16" s="375">
        <v>1</v>
      </c>
      <c r="G16" s="375">
        <v>0</v>
      </c>
      <c r="H16" s="375">
        <v>0</v>
      </c>
      <c r="I16" s="1"/>
    </row>
    <row r="17" spans="2:9" ht="27.75" customHeight="1">
      <c r="B17" s="36" t="s">
        <v>684</v>
      </c>
      <c r="C17" s="80">
        <v>19298</v>
      </c>
      <c r="D17" s="88">
        <v>100</v>
      </c>
      <c r="E17" s="80">
        <v>19191</v>
      </c>
      <c r="F17" s="376">
        <v>78</v>
      </c>
      <c r="G17" s="376">
        <v>6</v>
      </c>
      <c r="H17" s="376">
        <v>23</v>
      </c>
      <c r="I17" s="1"/>
    </row>
    <row r="18" spans="2:9" ht="41.25" customHeight="1">
      <c r="B18" s="587" t="s">
        <v>862</v>
      </c>
      <c r="C18" s="587"/>
      <c r="D18" s="587"/>
      <c r="E18" s="587"/>
      <c r="F18" s="587"/>
      <c r="G18" s="587"/>
      <c r="H18" s="587"/>
      <c r="I18" s="1"/>
    </row>
    <row r="19" spans="2:9">
      <c r="C19" s="1"/>
      <c r="D19" s="1"/>
      <c r="E19" s="1"/>
      <c r="F19" s="1"/>
      <c r="G19" s="1"/>
      <c r="H19" s="1"/>
      <c r="I19" s="1"/>
    </row>
    <row r="20" spans="2:9">
      <c r="H20" s="171"/>
    </row>
  </sheetData>
  <sortState ref="A25:C34">
    <sortCondition descending="1" ref="A25"/>
  </sortState>
  <mergeCells count="3">
    <mergeCell ref="B18:H18"/>
    <mergeCell ref="B4:H4"/>
    <mergeCell ref="B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A10" workbookViewId="0">
      <selection activeCell="E41" sqref="E41"/>
    </sheetView>
  </sheetViews>
  <sheetFormatPr baseColWidth="10" defaultColWidth="9.140625" defaultRowHeight="15"/>
  <cols>
    <col min="1" max="1" width="11.85546875" customWidth="1"/>
    <col min="2" max="2" width="16.42578125" customWidth="1"/>
    <col min="3" max="3" width="33" customWidth="1"/>
    <col min="4" max="4" width="9.140625" customWidth="1"/>
    <col min="8" max="8" width="9.140625" customWidth="1"/>
    <col min="9" max="9" width="13.85546875" customWidth="1"/>
    <col min="10" max="10" width="36.85546875" customWidth="1"/>
    <col min="11" max="11" width="9.140625" customWidth="1"/>
    <col min="12" max="12" width="17.42578125" customWidth="1"/>
    <col min="13" max="13" width="33" customWidth="1"/>
    <col min="14" max="15" width="9.140625" customWidth="1"/>
  </cols>
  <sheetData>
    <row r="1" spans="1:14">
      <c r="C1" s="166"/>
      <c r="D1" s="166"/>
      <c r="E1" s="166"/>
      <c r="F1" s="166"/>
      <c r="G1" s="166"/>
      <c r="H1" s="166"/>
      <c r="I1" s="166"/>
    </row>
    <row r="2" spans="1:14" ht="26.25" customHeight="1">
      <c r="B2" s="529" t="s">
        <v>936</v>
      </c>
      <c r="C2" s="529"/>
      <c r="D2" s="529"/>
      <c r="E2" s="529"/>
      <c r="F2" s="529"/>
      <c r="G2" s="529"/>
      <c r="H2" s="529"/>
      <c r="I2" s="529"/>
      <c r="J2" s="529"/>
      <c r="K2" s="529"/>
      <c r="L2" s="529"/>
    </row>
    <row r="3" spans="1:14">
      <c r="C3" s="166"/>
      <c r="D3" s="166"/>
      <c r="E3" s="166"/>
      <c r="F3" s="166"/>
      <c r="G3" s="166"/>
      <c r="H3" s="166"/>
      <c r="I3" s="166"/>
    </row>
    <row r="4" spans="1:14" ht="53.25" customHeight="1">
      <c r="A4" s="171"/>
      <c r="B4" s="534" t="s">
        <v>1017</v>
      </c>
      <c r="C4" s="535"/>
      <c r="D4" s="338"/>
      <c r="E4" s="338"/>
      <c r="I4" s="534" t="s">
        <v>1018</v>
      </c>
      <c r="J4" s="535"/>
      <c r="L4" s="534" t="s">
        <v>1021</v>
      </c>
      <c r="M4" s="535"/>
    </row>
    <row r="5" spans="1:14">
      <c r="B5" s="449" t="s">
        <v>787</v>
      </c>
      <c r="C5" s="450" t="s">
        <v>772</v>
      </c>
      <c r="D5" s="173"/>
      <c r="I5" s="217" t="s">
        <v>787</v>
      </c>
      <c r="J5" s="218" t="s">
        <v>772</v>
      </c>
      <c r="L5" s="217" t="s">
        <v>787</v>
      </c>
      <c r="M5" s="218" t="s">
        <v>772</v>
      </c>
    </row>
    <row r="6" spans="1:14">
      <c r="B6" s="174">
        <v>2000</v>
      </c>
      <c r="C6" s="175">
        <v>32004</v>
      </c>
      <c r="D6" s="173"/>
      <c r="I6" s="174">
        <v>2000</v>
      </c>
      <c r="J6" s="175"/>
      <c r="L6" s="174">
        <v>2000</v>
      </c>
      <c r="M6" s="175"/>
    </row>
    <row r="7" spans="1:14">
      <c r="B7" s="174">
        <v>2001</v>
      </c>
      <c r="C7" s="175">
        <v>28589</v>
      </c>
      <c r="D7" s="173"/>
      <c r="I7" s="174">
        <v>2001</v>
      </c>
      <c r="J7" s="175"/>
      <c r="L7" s="174">
        <v>2001</v>
      </c>
      <c r="M7" s="175"/>
    </row>
    <row r="8" spans="1:14">
      <c r="B8" s="174">
        <v>2002</v>
      </c>
      <c r="C8" s="175">
        <v>26878</v>
      </c>
      <c r="D8" s="173"/>
      <c r="I8" s="174">
        <v>2002</v>
      </c>
      <c r="J8" s="175"/>
      <c r="L8" s="174">
        <v>2002</v>
      </c>
      <c r="M8" s="175"/>
    </row>
    <row r="9" spans="1:14">
      <c r="B9" s="174">
        <v>2003</v>
      </c>
      <c r="C9" s="122">
        <v>23811</v>
      </c>
      <c r="D9" s="173"/>
      <c r="I9" s="174">
        <v>2003</v>
      </c>
      <c r="J9" s="122"/>
      <c r="L9" s="174">
        <v>2003</v>
      </c>
      <c r="M9" s="122"/>
    </row>
    <row r="10" spans="1:14">
      <c r="B10" s="174">
        <v>2004</v>
      </c>
      <c r="C10" s="122">
        <v>23899</v>
      </c>
      <c r="D10" s="173"/>
      <c r="I10" s="174">
        <v>2004</v>
      </c>
      <c r="J10" s="122"/>
      <c r="L10" s="174">
        <v>2004</v>
      </c>
      <c r="M10" s="122"/>
    </row>
    <row r="11" spans="1:14">
      <c r="B11" s="174">
        <v>2005</v>
      </c>
      <c r="C11" s="121">
        <v>26154</v>
      </c>
      <c r="D11" s="173"/>
      <c r="I11" s="174">
        <v>2005</v>
      </c>
      <c r="J11" s="121"/>
      <c r="L11" s="174">
        <v>2005</v>
      </c>
      <c r="M11" s="121"/>
    </row>
    <row r="12" spans="1:14">
      <c r="B12" s="174">
        <v>2006</v>
      </c>
      <c r="C12" s="122">
        <v>27131</v>
      </c>
      <c r="I12" s="174">
        <v>2006</v>
      </c>
      <c r="J12" s="122"/>
      <c r="L12" s="174">
        <v>2006</v>
      </c>
      <c r="M12" s="122"/>
    </row>
    <row r="13" spans="1:14">
      <c r="B13" s="174">
        <v>2007</v>
      </c>
      <c r="C13" s="121">
        <v>27402</v>
      </c>
      <c r="I13" s="174">
        <v>2007</v>
      </c>
      <c r="J13" s="121"/>
      <c r="L13" s="174">
        <v>2007</v>
      </c>
      <c r="M13" s="121"/>
    </row>
    <row r="14" spans="1:14">
      <c r="B14" s="174">
        <v>2008</v>
      </c>
      <c r="C14" s="122">
        <v>22273</v>
      </c>
      <c r="I14" s="174">
        <v>2008</v>
      </c>
      <c r="J14" s="122"/>
      <c r="L14" s="174">
        <v>2008</v>
      </c>
      <c r="M14" s="122"/>
    </row>
    <row r="15" spans="1:14">
      <c r="B15" s="174">
        <v>2009</v>
      </c>
      <c r="C15" s="122">
        <v>17265</v>
      </c>
      <c r="I15" s="174">
        <v>2009</v>
      </c>
      <c r="J15" s="122">
        <v>17112</v>
      </c>
      <c r="L15" s="174">
        <v>2009</v>
      </c>
      <c r="M15" s="122">
        <v>153</v>
      </c>
      <c r="N15" s="14"/>
    </row>
    <row r="16" spans="1:14">
      <c r="B16" s="174">
        <v>2010</v>
      </c>
      <c r="C16" s="122">
        <v>15529</v>
      </c>
      <c r="I16" s="174">
        <v>2010</v>
      </c>
      <c r="J16" s="122">
        <v>15219</v>
      </c>
      <c r="L16" s="174">
        <v>2010</v>
      </c>
      <c r="M16" s="122">
        <v>310</v>
      </c>
      <c r="N16" s="14"/>
    </row>
    <row r="17" spans="2:16">
      <c r="B17" s="174">
        <v>2011</v>
      </c>
      <c r="C17" s="122">
        <v>14490</v>
      </c>
      <c r="I17" s="174">
        <v>2011</v>
      </c>
      <c r="J17" s="122">
        <v>14121</v>
      </c>
      <c r="L17" s="174">
        <v>2011</v>
      </c>
      <c r="M17" s="122">
        <v>369</v>
      </c>
      <c r="N17" s="14"/>
    </row>
    <row r="18" spans="2:16">
      <c r="B18" s="174">
        <v>2012</v>
      </c>
      <c r="C18" s="122">
        <v>11418</v>
      </c>
      <c r="I18" s="174">
        <v>2012</v>
      </c>
      <c r="J18" s="122">
        <v>11097</v>
      </c>
      <c r="L18" s="174">
        <v>2012</v>
      </c>
      <c r="M18" s="122">
        <v>321</v>
      </c>
      <c r="N18" s="14"/>
    </row>
    <row r="19" spans="2:16">
      <c r="B19" s="174">
        <v>2013</v>
      </c>
      <c r="C19" s="122">
        <v>11703</v>
      </c>
      <c r="I19" s="174">
        <v>2013</v>
      </c>
      <c r="J19" s="122">
        <v>11424</v>
      </c>
      <c r="L19" s="174">
        <v>2013</v>
      </c>
      <c r="M19" s="122">
        <v>279</v>
      </c>
      <c r="N19" s="14"/>
    </row>
    <row r="20" spans="2:16">
      <c r="B20" s="174">
        <v>2014</v>
      </c>
      <c r="C20" s="122">
        <v>12553</v>
      </c>
      <c r="I20" s="174">
        <v>2014</v>
      </c>
      <c r="J20" s="122">
        <v>12265</v>
      </c>
      <c r="L20" s="174">
        <v>2014</v>
      </c>
      <c r="M20" s="122">
        <v>288</v>
      </c>
      <c r="N20" s="14"/>
    </row>
    <row r="21" spans="2:16">
      <c r="B21" s="174">
        <v>2015</v>
      </c>
      <c r="C21" s="122">
        <v>14369</v>
      </c>
      <c r="I21" s="174">
        <v>2015</v>
      </c>
      <c r="J21" s="122">
        <v>14092</v>
      </c>
      <c r="L21" s="174">
        <v>2015</v>
      </c>
      <c r="M21" s="122">
        <v>277</v>
      </c>
      <c r="N21" s="14"/>
    </row>
    <row r="22" spans="2:16">
      <c r="B22" s="174">
        <v>2016</v>
      </c>
      <c r="C22" s="122">
        <v>15182</v>
      </c>
      <c r="I22" s="174">
        <v>2016</v>
      </c>
      <c r="J22" s="122">
        <v>14935</v>
      </c>
      <c r="L22" s="174">
        <v>2016</v>
      </c>
      <c r="M22" s="122">
        <v>247</v>
      </c>
      <c r="N22" s="14"/>
    </row>
    <row r="23" spans="2:16">
      <c r="B23" s="174">
        <v>2017</v>
      </c>
      <c r="C23" s="122">
        <v>16408</v>
      </c>
      <c r="I23" s="174">
        <v>2017</v>
      </c>
      <c r="J23" s="122">
        <v>16159</v>
      </c>
      <c r="L23" s="174">
        <v>2017</v>
      </c>
      <c r="M23" s="122">
        <v>249</v>
      </c>
      <c r="N23" s="14"/>
    </row>
    <row r="24" spans="2:16">
      <c r="B24" s="174">
        <v>2018</v>
      </c>
      <c r="C24" s="122">
        <v>16609</v>
      </c>
      <c r="I24" s="174">
        <v>2018</v>
      </c>
      <c r="J24" s="122">
        <v>16374</v>
      </c>
      <c r="L24" s="174">
        <v>2018</v>
      </c>
      <c r="M24" s="122">
        <v>235</v>
      </c>
      <c r="N24" s="14"/>
    </row>
    <row r="25" spans="2:16">
      <c r="B25" s="174">
        <v>2019</v>
      </c>
      <c r="C25" s="122">
        <v>17557</v>
      </c>
      <c r="D25" s="14"/>
      <c r="I25" s="174">
        <v>2019</v>
      </c>
      <c r="J25" s="122">
        <v>16682</v>
      </c>
      <c r="L25" s="174">
        <v>2019</v>
      </c>
      <c r="M25" s="122">
        <v>875</v>
      </c>
      <c r="N25" s="14"/>
    </row>
    <row r="26" spans="2:16">
      <c r="B26" s="174">
        <v>2020</v>
      </c>
      <c r="C26" s="451">
        <v>15781</v>
      </c>
      <c r="D26" s="445"/>
      <c r="I26" s="174">
        <v>2020</v>
      </c>
      <c r="J26" s="451">
        <v>14981</v>
      </c>
      <c r="L26" s="174">
        <v>2020</v>
      </c>
      <c r="M26" s="452">
        <v>800</v>
      </c>
      <c r="N26" s="14"/>
      <c r="P26" s="386"/>
    </row>
    <row r="27" spans="2:16" s="406" customFormat="1">
      <c r="B27" s="174">
        <v>2021</v>
      </c>
      <c r="C27" s="451">
        <v>18943</v>
      </c>
      <c r="D27" s="445"/>
      <c r="I27" s="174">
        <v>2021</v>
      </c>
      <c r="J27" s="451">
        <v>17903</v>
      </c>
      <c r="L27" s="174">
        <v>2021</v>
      </c>
      <c r="M27" s="452">
        <v>1040</v>
      </c>
      <c r="N27" s="386"/>
      <c r="P27" s="386"/>
    </row>
    <row r="28" spans="2:16" s="406" customFormat="1">
      <c r="B28" s="174">
        <v>2022</v>
      </c>
      <c r="C28" s="451">
        <v>19172</v>
      </c>
      <c r="D28" s="445"/>
      <c r="I28" s="174">
        <v>2022</v>
      </c>
      <c r="J28" s="451">
        <v>18141</v>
      </c>
      <c r="L28" s="174">
        <v>2022</v>
      </c>
      <c r="M28" s="452">
        <v>1031</v>
      </c>
      <c r="N28" s="386"/>
      <c r="P28" s="386"/>
    </row>
    <row r="29" spans="2:16" s="406" customFormat="1">
      <c r="B29" s="174">
        <v>2023</v>
      </c>
      <c r="C29" s="496">
        <v>19298</v>
      </c>
      <c r="D29" s="445"/>
      <c r="I29" s="174">
        <v>2023</v>
      </c>
      <c r="J29" s="451">
        <v>18294</v>
      </c>
      <c r="L29" s="174">
        <v>2023</v>
      </c>
      <c r="M29" s="452">
        <v>1004</v>
      </c>
      <c r="N29" s="386"/>
      <c r="P29" s="386"/>
    </row>
    <row r="30" spans="2:16" ht="72" customHeight="1">
      <c r="B30" s="536" t="s">
        <v>1019</v>
      </c>
      <c r="C30" s="537"/>
      <c r="I30" s="538" t="s">
        <v>1020</v>
      </c>
      <c r="J30" s="539"/>
      <c r="L30" s="538" t="s">
        <v>1041</v>
      </c>
      <c r="M30" s="539"/>
    </row>
    <row r="31" spans="2:16">
      <c r="B31" s="333"/>
      <c r="C31" s="334"/>
    </row>
    <row r="32" spans="2:16">
      <c r="B32" s="333"/>
      <c r="C32" s="334"/>
    </row>
    <row r="33" spans="1:16" ht="12.75" customHeight="1">
      <c r="C33" s="189"/>
    </row>
    <row r="34" spans="1:16">
      <c r="A34" s="171"/>
      <c r="B34" s="530" t="s">
        <v>937</v>
      </c>
      <c r="C34" s="531"/>
      <c r="D34" s="531"/>
      <c r="E34" s="531"/>
      <c r="F34" s="531"/>
      <c r="G34" s="531"/>
      <c r="H34" s="532"/>
      <c r="J34" s="211"/>
      <c r="K34" s="211"/>
      <c r="L34" s="211"/>
      <c r="M34" s="211"/>
      <c r="N34" s="211"/>
      <c r="O34" s="211"/>
      <c r="P34" s="211"/>
    </row>
    <row r="35" spans="1:16" ht="13.5" customHeight="1">
      <c r="B35" s="190"/>
      <c r="C35" s="191" t="s">
        <v>0</v>
      </c>
      <c r="D35" s="192" t="s">
        <v>681</v>
      </c>
      <c r="E35" s="191" t="s">
        <v>1</v>
      </c>
      <c r="F35" s="191" t="s">
        <v>2</v>
      </c>
      <c r="G35" s="191" t="s">
        <v>3</v>
      </c>
      <c r="H35" s="193" t="s">
        <v>4</v>
      </c>
      <c r="J35" s="226"/>
      <c r="K35" s="178"/>
      <c r="L35" s="227"/>
      <c r="M35" s="178"/>
      <c r="N35" s="178"/>
      <c r="O35" s="178"/>
      <c r="P35" s="228"/>
    </row>
    <row r="36" spans="1:16" ht="25.5" customHeight="1">
      <c r="B36" s="12" t="s">
        <v>682</v>
      </c>
      <c r="C36" s="239">
        <v>19298</v>
      </c>
      <c r="D36" s="325">
        <v>45.925749643027132</v>
      </c>
      <c r="E36" s="437">
        <v>19191</v>
      </c>
      <c r="F36" s="242">
        <v>78</v>
      </c>
      <c r="G36" s="242">
        <v>6</v>
      </c>
      <c r="H36" s="242">
        <v>23</v>
      </c>
      <c r="J36" s="229"/>
      <c r="K36" s="230"/>
      <c r="L36" s="231"/>
      <c r="M36" s="232"/>
      <c r="N36" s="232"/>
      <c r="O36" s="232"/>
      <c r="P36" s="232"/>
    </row>
    <row r="37" spans="1:16" ht="12.75" customHeight="1">
      <c r="B37" s="12" t="s">
        <v>683</v>
      </c>
      <c r="C37" s="239">
        <v>2808</v>
      </c>
      <c r="D37" s="325">
        <v>6.6825321275583054</v>
      </c>
      <c r="E37" s="438">
        <v>2786</v>
      </c>
      <c r="F37" s="243">
        <v>13</v>
      </c>
      <c r="G37" s="243">
        <v>0</v>
      </c>
      <c r="H37" s="243">
        <v>9</v>
      </c>
      <c r="J37" s="229"/>
      <c r="K37" s="230"/>
      <c r="L37" s="231"/>
      <c r="M37" s="233"/>
      <c r="N37" s="233"/>
      <c r="O37" s="233"/>
      <c r="P37" s="233"/>
    </row>
    <row r="38" spans="1:16">
      <c r="B38" s="13" t="s">
        <v>684</v>
      </c>
      <c r="C38" s="240">
        <v>22106</v>
      </c>
      <c r="D38" s="326">
        <v>52.608281770585428</v>
      </c>
      <c r="E38" s="240">
        <v>21977</v>
      </c>
      <c r="F38" s="240">
        <v>91</v>
      </c>
      <c r="G38" s="240">
        <v>6</v>
      </c>
      <c r="H38" s="240">
        <v>32</v>
      </c>
      <c r="J38" s="180"/>
      <c r="K38" s="234"/>
      <c r="L38" s="235"/>
      <c r="M38" s="234"/>
      <c r="N38" s="234"/>
      <c r="O38" s="234"/>
      <c r="P38" s="234"/>
    </row>
    <row r="39" spans="1:16">
      <c r="A39" s="15"/>
      <c r="B39" s="16" t="s">
        <v>685</v>
      </c>
      <c r="C39" s="239">
        <v>19914</v>
      </c>
      <c r="D39" s="326">
        <v>47.391718229414565</v>
      </c>
      <c r="E39" s="241"/>
      <c r="F39" s="241"/>
      <c r="G39" s="241"/>
      <c r="H39" s="241"/>
      <c r="J39" s="236"/>
      <c r="K39" s="230"/>
      <c r="L39" s="235"/>
      <c r="M39" s="230"/>
      <c r="N39" s="230"/>
      <c r="O39" s="230"/>
      <c r="P39" s="230"/>
    </row>
    <row r="40" spans="1:16">
      <c r="B40" s="17" t="s">
        <v>684</v>
      </c>
      <c r="C40" s="240">
        <v>42020</v>
      </c>
      <c r="D40" s="326">
        <v>100</v>
      </c>
      <c r="E40" s="239"/>
      <c r="F40" s="239"/>
      <c r="G40" s="239"/>
      <c r="H40" s="239"/>
      <c r="J40" s="237"/>
      <c r="K40" s="234"/>
      <c r="L40" s="235"/>
      <c r="M40" s="230"/>
      <c r="N40" s="230"/>
      <c r="O40" s="230"/>
      <c r="P40" s="230"/>
    </row>
    <row r="41" spans="1:16">
      <c r="C41" s="18"/>
    </row>
    <row r="42" spans="1:16">
      <c r="C42" s="18"/>
      <c r="F42" s="14"/>
    </row>
    <row r="43" spans="1:16" ht="23.25" customHeight="1">
      <c r="B43" s="533"/>
      <c r="C43" s="533"/>
      <c r="D43" s="533"/>
      <c r="E43" s="533"/>
      <c r="F43" s="533"/>
      <c r="G43" s="533"/>
      <c r="H43" s="533"/>
    </row>
  </sheetData>
  <mergeCells count="9">
    <mergeCell ref="B2:L2"/>
    <mergeCell ref="B34:H34"/>
    <mergeCell ref="B43:H43"/>
    <mergeCell ref="B4:C4"/>
    <mergeCell ref="I4:J4"/>
    <mergeCell ref="L4:M4"/>
    <mergeCell ref="B30:C30"/>
    <mergeCell ref="I30:J30"/>
    <mergeCell ref="L30:M30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5"/>
  <sheetViews>
    <sheetView workbookViewId="0">
      <selection activeCell="B2" sqref="B2:H2"/>
    </sheetView>
  </sheetViews>
  <sheetFormatPr baseColWidth="10" defaultRowHeight="15"/>
  <cols>
    <col min="1" max="1" width="11.42578125" style="171"/>
    <col min="2" max="2" width="40.140625" style="18" customWidth="1"/>
    <col min="3" max="3" width="10.5703125" style="14" customWidth="1"/>
    <col min="4" max="5" width="10.140625" customWidth="1"/>
    <col min="6" max="6" width="9.7109375" customWidth="1"/>
    <col min="7" max="7" width="9.5703125" customWidth="1"/>
    <col min="8" max="8" width="9" customWidth="1"/>
  </cols>
  <sheetData>
    <row r="2" spans="2:9" ht="18">
      <c r="B2" s="540" t="s">
        <v>936</v>
      </c>
      <c r="C2" s="540"/>
      <c r="D2" s="540"/>
      <c r="E2" s="540"/>
      <c r="F2" s="540"/>
      <c r="G2" s="540"/>
      <c r="H2" s="540"/>
    </row>
    <row r="3" spans="2:9">
      <c r="B3" s="310"/>
      <c r="C3" s="307"/>
      <c r="D3" s="5"/>
      <c r="E3" s="5"/>
      <c r="F3" s="5"/>
      <c r="G3" s="5"/>
      <c r="H3" s="5"/>
    </row>
    <row r="4" spans="2:9">
      <c r="B4" s="547" t="s">
        <v>760</v>
      </c>
      <c r="C4" s="548"/>
      <c r="D4" s="548"/>
      <c r="E4" s="548"/>
      <c r="F4" s="548"/>
      <c r="G4" s="548"/>
      <c r="H4" s="549"/>
    </row>
    <row r="5" spans="2:9">
      <c r="B5" s="154" t="s">
        <v>761</v>
      </c>
      <c r="C5" s="308" t="s">
        <v>0</v>
      </c>
      <c r="D5" s="52" t="s">
        <v>689</v>
      </c>
      <c r="E5" s="89" t="s">
        <v>1</v>
      </c>
      <c r="F5" s="89" t="s">
        <v>2</v>
      </c>
      <c r="G5" s="89" t="s">
        <v>3</v>
      </c>
      <c r="H5" s="89" t="s">
        <v>4</v>
      </c>
    </row>
    <row r="6" spans="2:9" ht="15.75" customHeight="1">
      <c r="B6" s="480" t="s">
        <v>448</v>
      </c>
      <c r="C6" s="153">
        <v>250</v>
      </c>
      <c r="D6" s="90">
        <v>1.2954710332676962</v>
      </c>
      <c r="E6" s="91">
        <v>249</v>
      </c>
      <c r="F6" s="91">
        <v>1</v>
      </c>
      <c r="G6" s="91">
        <v>0</v>
      </c>
      <c r="H6" s="91">
        <v>0</v>
      </c>
      <c r="I6" s="329"/>
    </row>
    <row r="7" spans="2:9" ht="24" customHeight="1">
      <c r="B7" s="480" t="s">
        <v>449</v>
      </c>
      <c r="C7" s="153">
        <v>9</v>
      </c>
      <c r="D7" s="90">
        <v>4.6636957197637059E-2</v>
      </c>
      <c r="E7" s="91">
        <v>9</v>
      </c>
      <c r="F7" s="91">
        <v>0</v>
      </c>
      <c r="G7" s="91">
        <v>0</v>
      </c>
      <c r="H7" s="91">
        <v>0</v>
      </c>
      <c r="I7" s="329"/>
    </row>
    <row r="8" spans="2:9" ht="24">
      <c r="B8" s="480" t="s">
        <v>450</v>
      </c>
      <c r="C8" s="153">
        <v>4</v>
      </c>
      <c r="D8" s="90">
        <v>2.0727536532283139E-2</v>
      </c>
      <c r="E8" s="91">
        <v>4</v>
      </c>
      <c r="F8" s="91">
        <v>0</v>
      </c>
      <c r="G8" s="91">
        <v>0</v>
      </c>
      <c r="H8" s="91">
        <v>0</v>
      </c>
      <c r="I8" s="329"/>
    </row>
    <row r="9" spans="2:9">
      <c r="B9" s="480" t="s">
        <v>451</v>
      </c>
      <c r="C9" s="153">
        <v>8</v>
      </c>
      <c r="D9" s="90">
        <v>4.1455073064566278E-2</v>
      </c>
      <c r="E9" s="91">
        <v>7</v>
      </c>
      <c r="F9" s="91">
        <v>1</v>
      </c>
      <c r="G9" s="91">
        <v>0</v>
      </c>
      <c r="H9" s="91">
        <v>0</v>
      </c>
      <c r="I9" s="329"/>
    </row>
    <row r="10" spans="2:9">
      <c r="B10" s="480" t="s">
        <v>452</v>
      </c>
      <c r="C10" s="153">
        <v>12</v>
      </c>
      <c r="D10" s="90">
        <v>6.218260959684941E-2</v>
      </c>
      <c r="E10" s="91">
        <v>12</v>
      </c>
      <c r="F10" s="91">
        <v>0</v>
      </c>
      <c r="G10" s="91">
        <v>0</v>
      </c>
      <c r="H10" s="91">
        <v>0</v>
      </c>
      <c r="I10" s="329"/>
    </row>
    <row r="11" spans="2:9" ht="24">
      <c r="B11" s="480" t="s">
        <v>453</v>
      </c>
      <c r="C11" s="153">
        <v>34</v>
      </c>
      <c r="D11" s="90">
        <v>0.17618406052440666</v>
      </c>
      <c r="E11" s="91">
        <v>34</v>
      </c>
      <c r="F11" s="91">
        <v>0</v>
      </c>
      <c r="G11" s="91">
        <v>0</v>
      </c>
      <c r="H11" s="91">
        <v>0</v>
      </c>
      <c r="I11" s="329"/>
    </row>
    <row r="12" spans="2:9" ht="12" customHeight="1">
      <c r="B12" s="480" t="s">
        <v>454</v>
      </c>
      <c r="C12" s="153">
        <v>62</v>
      </c>
      <c r="D12" s="90">
        <v>0.32127681625038867</v>
      </c>
      <c r="E12" s="91">
        <v>62</v>
      </c>
      <c r="F12" s="91">
        <v>0</v>
      </c>
      <c r="G12" s="91">
        <v>0</v>
      </c>
      <c r="H12" s="91">
        <v>0</v>
      </c>
      <c r="I12" s="329"/>
    </row>
    <row r="13" spans="2:9" ht="23.25" customHeight="1">
      <c r="B13" s="480" t="s">
        <v>455</v>
      </c>
      <c r="C13" s="153">
        <v>202</v>
      </c>
      <c r="D13" s="90">
        <v>1.0467405948802986</v>
      </c>
      <c r="E13" s="91">
        <v>201</v>
      </c>
      <c r="F13" s="91">
        <v>1</v>
      </c>
      <c r="G13" s="91">
        <v>0</v>
      </c>
      <c r="H13" s="91">
        <v>0</v>
      </c>
      <c r="I13" s="329"/>
    </row>
    <row r="14" spans="2:9" ht="24.75" customHeight="1">
      <c r="B14" s="480" t="s">
        <v>456</v>
      </c>
      <c r="C14" s="153">
        <v>21</v>
      </c>
      <c r="D14" s="90">
        <v>0.10881956679448647</v>
      </c>
      <c r="E14" s="91">
        <v>21</v>
      </c>
      <c r="F14" s="91">
        <v>0</v>
      </c>
      <c r="G14" s="91">
        <v>0</v>
      </c>
      <c r="H14" s="91">
        <v>0</v>
      </c>
      <c r="I14" s="329"/>
    </row>
    <row r="15" spans="2:9" ht="24">
      <c r="B15" s="480" t="s">
        <v>457</v>
      </c>
      <c r="C15" s="153">
        <v>172</v>
      </c>
      <c r="D15" s="90">
        <v>0.89128407088817507</v>
      </c>
      <c r="E15" s="91">
        <v>172</v>
      </c>
      <c r="F15" s="91">
        <v>0</v>
      </c>
      <c r="G15" s="91">
        <v>0</v>
      </c>
      <c r="H15" s="91">
        <v>0</v>
      </c>
      <c r="I15" s="329"/>
    </row>
    <row r="16" spans="2:9" ht="24">
      <c r="B16" s="480" t="s">
        <v>458</v>
      </c>
      <c r="C16" s="153">
        <v>21</v>
      </c>
      <c r="D16" s="90">
        <v>0.10881956679448647</v>
      </c>
      <c r="E16" s="91">
        <v>21</v>
      </c>
      <c r="F16" s="91">
        <v>0</v>
      </c>
      <c r="G16" s="91">
        <v>0</v>
      </c>
      <c r="H16" s="91">
        <v>0</v>
      </c>
      <c r="I16" s="329"/>
    </row>
    <row r="17" spans="2:9" ht="24">
      <c r="B17" s="480" t="s">
        <v>459</v>
      </c>
      <c r="C17" s="153">
        <v>86</v>
      </c>
      <c r="D17" s="90">
        <v>0.44564203544408754</v>
      </c>
      <c r="E17" s="91">
        <v>86</v>
      </c>
      <c r="F17" s="91">
        <v>0</v>
      </c>
      <c r="G17" s="91">
        <v>0</v>
      </c>
      <c r="H17" s="91">
        <v>0</v>
      </c>
      <c r="I17" s="329"/>
    </row>
    <row r="18" spans="2:9" ht="23.25" customHeight="1">
      <c r="B18" s="480" t="s">
        <v>460</v>
      </c>
      <c r="C18" s="153">
        <v>206</v>
      </c>
      <c r="D18" s="90">
        <v>1.0674681314125816</v>
      </c>
      <c r="E18" s="91">
        <v>205</v>
      </c>
      <c r="F18" s="91">
        <v>1</v>
      </c>
      <c r="G18" s="91">
        <v>0</v>
      </c>
      <c r="H18" s="91">
        <v>0</v>
      </c>
      <c r="I18" s="329"/>
    </row>
    <row r="19" spans="2:9" ht="24" customHeight="1">
      <c r="B19" s="480" t="s">
        <v>461</v>
      </c>
      <c r="C19" s="153">
        <v>300</v>
      </c>
      <c r="D19" s="90">
        <v>1.5545652399212355</v>
      </c>
      <c r="E19" s="91">
        <v>297</v>
      </c>
      <c r="F19" s="91">
        <v>3</v>
      </c>
      <c r="G19" s="91">
        <v>0</v>
      </c>
      <c r="H19" s="91">
        <v>0</v>
      </c>
      <c r="I19" s="329"/>
    </row>
    <row r="20" spans="2:9" ht="24" customHeight="1">
      <c r="B20" s="480" t="s">
        <v>462</v>
      </c>
      <c r="C20" s="153">
        <v>154</v>
      </c>
      <c r="D20" s="90">
        <v>0.79801015649290075</v>
      </c>
      <c r="E20" s="91">
        <v>150</v>
      </c>
      <c r="F20" s="91">
        <v>3</v>
      </c>
      <c r="G20" s="91">
        <v>1</v>
      </c>
      <c r="H20" s="91">
        <v>0</v>
      </c>
      <c r="I20" s="329"/>
    </row>
    <row r="21" spans="2:9" ht="24">
      <c r="B21" s="480" t="s">
        <v>463</v>
      </c>
      <c r="C21" s="153">
        <v>266</v>
      </c>
      <c r="D21" s="90">
        <v>1.3783811793968286</v>
      </c>
      <c r="E21" s="91">
        <v>263</v>
      </c>
      <c r="F21" s="91">
        <v>0</v>
      </c>
      <c r="G21" s="91">
        <v>2</v>
      </c>
      <c r="H21" s="91">
        <v>1</v>
      </c>
      <c r="I21" s="329"/>
    </row>
    <row r="22" spans="2:9" ht="24">
      <c r="B22" s="480" t="s">
        <v>464</v>
      </c>
      <c r="C22" s="153">
        <v>79</v>
      </c>
      <c r="D22" s="90">
        <v>0.40936884651259192</v>
      </c>
      <c r="E22" s="91">
        <v>79</v>
      </c>
      <c r="F22" s="91">
        <v>0</v>
      </c>
      <c r="G22" s="91">
        <v>0</v>
      </c>
      <c r="H22" s="91">
        <v>0</v>
      </c>
      <c r="I22" s="329"/>
    </row>
    <row r="23" spans="2:9" ht="48">
      <c r="B23" s="480" t="s">
        <v>465</v>
      </c>
      <c r="C23" s="153">
        <v>253</v>
      </c>
      <c r="D23" s="90">
        <v>1.3110166856669083</v>
      </c>
      <c r="E23" s="91">
        <v>250</v>
      </c>
      <c r="F23" s="91">
        <v>3</v>
      </c>
      <c r="G23" s="91">
        <v>0</v>
      </c>
      <c r="H23" s="91">
        <v>0</v>
      </c>
      <c r="I23" s="329"/>
    </row>
    <row r="24" spans="2:9" ht="36">
      <c r="B24" s="480" t="s">
        <v>466</v>
      </c>
      <c r="C24" s="153">
        <v>804</v>
      </c>
      <c r="D24" s="90">
        <v>4.1662348429889109</v>
      </c>
      <c r="E24" s="91">
        <v>790</v>
      </c>
      <c r="F24" s="91">
        <v>10</v>
      </c>
      <c r="G24" s="91">
        <v>0</v>
      </c>
      <c r="H24" s="91">
        <v>4</v>
      </c>
      <c r="I24" s="329"/>
    </row>
    <row r="25" spans="2:9" ht="48">
      <c r="B25" s="480" t="s">
        <v>467</v>
      </c>
      <c r="C25" s="153">
        <v>1043</v>
      </c>
      <c r="D25" s="90">
        <v>5.4047051507928279</v>
      </c>
      <c r="E25" s="91">
        <v>1041</v>
      </c>
      <c r="F25" s="91">
        <v>2</v>
      </c>
      <c r="G25" s="91">
        <v>0</v>
      </c>
      <c r="H25" s="91">
        <v>0</v>
      </c>
      <c r="I25" s="329"/>
    </row>
    <row r="26" spans="2:9" ht="24.75" customHeight="1">
      <c r="B26" s="480" t="s">
        <v>468</v>
      </c>
      <c r="C26" s="153">
        <v>1283</v>
      </c>
      <c r="D26" s="90">
        <v>6.6483573427298159</v>
      </c>
      <c r="E26" s="91">
        <v>1279</v>
      </c>
      <c r="F26" s="91">
        <v>4</v>
      </c>
      <c r="G26" s="91">
        <v>0</v>
      </c>
      <c r="H26" s="91">
        <v>0</v>
      </c>
      <c r="I26" s="329"/>
    </row>
    <row r="27" spans="2:9" ht="14.25" customHeight="1">
      <c r="B27" s="480" t="s">
        <v>469</v>
      </c>
      <c r="C27" s="153">
        <v>34</v>
      </c>
      <c r="D27" s="90">
        <v>0.17618406052440666</v>
      </c>
      <c r="E27" s="91">
        <v>33</v>
      </c>
      <c r="F27" s="91">
        <v>1</v>
      </c>
      <c r="G27" s="91">
        <v>0</v>
      </c>
      <c r="H27" s="91">
        <v>0</v>
      </c>
      <c r="I27" s="329"/>
    </row>
    <row r="28" spans="2:9" ht="24">
      <c r="B28" s="480" t="s">
        <v>470</v>
      </c>
      <c r="C28" s="153">
        <v>119</v>
      </c>
      <c r="D28" s="90">
        <v>0.61664421183542339</v>
      </c>
      <c r="E28" s="91">
        <v>117</v>
      </c>
      <c r="F28" s="91">
        <v>1</v>
      </c>
      <c r="G28" s="91">
        <v>0</v>
      </c>
      <c r="H28" s="91">
        <v>1</v>
      </c>
      <c r="I28" s="329"/>
    </row>
    <row r="29" spans="2:9" ht="12.75" customHeight="1">
      <c r="B29" s="480" t="s">
        <v>471</v>
      </c>
      <c r="C29" s="153">
        <v>1043</v>
      </c>
      <c r="D29" s="90">
        <v>5.4047051507928279</v>
      </c>
      <c r="E29" s="91">
        <v>1021</v>
      </c>
      <c r="F29" s="91">
        <v>16</v>
      </c>
      <c r="G29" s="91">
        <v>2</v>
      </c>
      <c r="H29" s="91">
        <v>4</v>
      </c>
      <c r="I29" s="329"/>
    </row>
    <row r="30" spans="2:9" ht="24">
      <c r="B30" s="480" t="s">
        <v>472</v>
      </c>
      <c r="C30" s="153">
        <v>2306</v>
      </c>
      <c r="D30" s="90">
        <v>11.949424810861229</v>
      </c>
      <c r="E30" s="92">
        <v>2305</v>
      </c>
      <c r="F30" s="91">
        <v>0</v>
      </c>
      <c r="G30" s="91">
        <v>0</v>
      </c>
      <c r="H30" s="91">
        <v>1</v>
      </c>
      <c r="I30" s="329"/>
    </row>
    <row r="31" spans="2:9" ht="24">
      <c r="B31" s="480" t="s">
        <v>473</v>
      </c>
      <c r="C31" s="153">
        <v>125</v>
      </c>
      <c r="D31" s="90">
        <v>0.6477355166338481</v>
      </c>
      <c r="E31" s="91">
        <v>124</v>
      </c>
      <c r="F31" s="91">
        <v>1</v>
      </c>
      <c r="G31" s="91">
        <v>0</v>
      </c>
      <c r="H31" s="91">
        <v>0</v>
      </c>
      <c r="I31" s="329"/>
    </row>
    <row r="32" spans="2:9">
      <c r="B32" s="480" t="s">
        <v>474</v>
      </c>
      <c r="C32" s="153">
        <v>45</v>
      </c>
      <c r="D32" s="90">
        <v>0.23318478598818529</v>
      </c>
      <c r="E32" s="91">
        <v>44</v>
      </c>
      <c r="F32" s="91">
        <v>1</v>
      </c>
      <c r="G32" s="91">
        <v>0</v>
      </c>
      <c r="H32" s="91">
        <v>0</v>
      </c>
      <c r="I32" s="329"/>
    </row>
    <row r="33" spans="2:9" ht="14.25" customHeight="1">
      <c r="B33" s="480" t="s">
        <v>475</v>
      </c>
      <c r="C33" s="153">
        <v>83</v>
      </c>
      <c r="D33" s="90">
        <v>0.43009638304487513</v>
      </c>
      <c r="E33" s="91">
        <v>83</v>
      </c>
      <c r="F33" s="91">
        <v>0</v>
      </c>
      <c r="G33" s="91">
        <v>0</v>
      </c>
      <c r="H33" s="91">
        <v>0</v>
      </c>
      <c r="I33" s="329"/>
    </row>
    <row r="34" spans="2:9" ht="24">
      <c r="B34" s="480" t="s">
        <v>476</v>
      </c>
      <c r="C34" s="153">
        <v>346</v>
      </c>
      <c r="D34" s="90">
        <v>1.7929319100424914</v>
      </c>
      <c r="E34" s="91">
        <v>337</v>
      </c>
      <c r="F34" s="91">
        <v>6</v>
      </c>
      <c r="G34" s="91">
        <v>0</v>
      </c>
      <c r="H34" s="91">
        <v>3</v>
      </c>
      <c r="I34" s="329"/>
    </row>
    <row r="35" spans="2:9" ht="24">
      <c r="B35" s="480" t="s">
        <v>477</v>
      </c>
      <c r="C35" s="153">
        <v>3441</v>
      </c>
      <c r="D35" s="90">
        <v>17.830863301896567</v>
      </c>
      <c r="E35" s="92">
        <v>3429</v>
      </c>
      <c r="F35" s="91">
        <v>10</v>
      </c>
      <c r="G35" s="91">
        <v>0</v>
      </c>
      <c r="H35" s="91">
        <v>2</v>
      </c>
      <c r="I35" s="329"/>
    </row>
    <row r="36" spans="2:9" ht="24">
      <c r="B36" s="480" t="s">
        <v>478</v>
      </c>
      <c r="C36" s="153">
        <v>264</v>
      </c>
      <c r="D36" s="90">
        <v>1.3680174111306871</v>
      </c>
      <c r="E36" s="91">
        <v>263</v>
      </c>
      <c r="F36" s="91">
        <v>1</v>
      </c>
      <c r="G36" s="91">
        <v>0</v>
      </c>
      <c r="H36" s="91">
        <v>0</v>
      </c>
      <c r="I36" s="329"/>
    </row>
    <row r="37" spans="2:9">
      <c r="B37" s="480" t="s">
        <v>479</v>
      </c>
      <c r="C37" s="153">
        <v>2034</v>
      </c>
      <c r="D37" s="90">
        <v>10.539952326665976</v>
      </c>
      <c r="E37" s="92">
        <v>2033</v>
      </c>
      <c r="F37" s="91">
        <v>0</v>
      </c>
      <c r="G37" s="91">
        <v>0</v>
      </c>
      <c r="H37" s="91">
        <v>1</v>
      </c>
      <c r="I37" s="329"/>
    </row>
    <row r="38" spans="2:9">
      <c r="B38" s="480" t="s">
        <v>480</v>
      </c>
      <c r="C38" s="153">
        <v>706</v>
      </c>
      <c r="D38" s="90">
        <v>3.658410197947974</v>
      </c>
      <c r="E38" s="91">
        <v>706</v>
      </c>
      <c r="F38" s="91">
        <v>0</v>
      </c>
      <c r="G38" s="91">
        <v>0</v>
      </c>
      <c r="H38" s="91">
        <v>0</v>
      </c>
      <c r="I38" s="329"/>
    </row>
    <row r="39" spans="2:9">
      <c r="B39" s="480" t="s">
        <v>481</v>
      </c>
      <c r="C39" s="153">
        <v>531</v>
      </c>
      <c r="D39" s="90">
        <v>2.7515804746605865</v>
      </c>
      <c r="E39" s="91">
        <v>531</v>
      </c>
      <c r="F39" s="91">
        <v>0</v>
      </c>
      <c r="G39" s="91">
        <v>0</v>
      </c>
      <c r="H39" s="91">
        <v>0</v>
      </c>
      <c r="I39" s="329"/>
    </row>
    <row r="40" spans="2:9">
      <c r="B40" s="480" t="s">
        <v>482</v>
      </c>
      <c r="C40" s="153">
        <v>775</v>
      </c>
      <c r="D40" s="90">
        <v>4.0159602031298576</v>
      </c>
      <c r="E40" s="91">
        <v>774</v>
      </c>
      <c r="F40" s="91">
        <v>0</v>
      </c>
      <c r="G40" s="91">
        <v>0</v>
      </c>
      <c r="H40" s="91">
        <v>1</v>
      </c>
      <c r="I40" s="329"/>
    </row>
    <row r="41" spans="2:9" ht="24">
      <c r="B41" s="480" t="s">
        <v>483</v>
      </c>
      <c r="C41" s="153">
        <v>972</v>
      </c>
      <c r="D41" s="90">
        <v>5.0367913773448025</v>
      </c>
      <c r="E41" s="91">
        <v>972</v>
      </c>
      <c r="F41" s="91">
        <v>0</v>
      </c>
      <c r="G41" s="91">
        <v>0</v>
      </c>
      <c r="H41" s="91">
        <v>0</v>
      </c>
      <c r="I41" s="329"/>
    </row>
    <row r="42" spans="2:9" ht="24">
      <c r="B42" s="480" t="s">
        <v>484</v>
      </c>
      <c r="C42" s="153">
        <v>284</v>
      </c>
      <c r="D42" s="90">
        <v>1.4716550937921027</v>
      </c>
      <c r="E42" s="91">
        <v>284</v>
      </c>
      <c r="F42" s="91">
        <v>0</v>
      </c>
      <c r="G42" s="91">
        <v>0</v>
      </c>
      <c r="H42" s="91">
        <v>0</v>
      </c>
      <c r="I42" s="329"/>
    </row>
    <row r="43" spans="2:9">
      <c r="B43" s="480" t="s">
        <v>485</v>
      </c>
      <c r="C43" s="153">
        <v>69</v>
      </c>
      <c r="D43" s="90">
        <v>0.35755000518188412</v>
      </c>
      <c r="E43" s="91">
        <v>68</v>
      </c>
      <c r="F43" s="91">
        <v>1</v>
      </c>
      <c r="G43" s="91">
        <v>0</v>
      </c>
      <c r="H43" s="91">
        <v>0</v>
      </c>
      <c r="I43" s="329"/>
    </row>
    <row r="44" spans="2:9" ht="36">
      <c r="B44" s="480" t="s">
        <v>486</v>
      </c>
      <c r="C44" s="153">
        <v>20</v>
      </c>
      <c r="D44" s="90">
        <v>0.10363768266141569</v>
      </c>
      <c r="E44" s="91">
        <v>20</v>
      </c>
      <c r="F44" s="91">
        <v>0</v>
      </c>
      <c r="G44" s="91">
        <v>0</v>
      </c>
      <c r="H44" s="91">
        <v>0</v>
      </c>
      <c r="I44" s="329"/>
    </row>
    <row r="45" spans="2:9" ht="25.5" customHeight="1">
      <c r="B45" s="480" t="s">
        <v>487</v>
      </c>
      <c r="C45" s="153">
        <v>147</v>
      </c>
      <c r="D45" s="90">
        <v>0.7617369675614053</v>
      </c>
      <c r="E45" s="91">
        <v>147</v>
      </c>
      <c r="F45" s="91">
        <v>0</v>
      </c>
      <c r="G45" s="91">
        <v>0</v>
      </c>
      <c r="H45" s="91">
        <v>0</v>
      </c>
      <c r="I45" s="329"/>
    </row>
    <row r="46" spans="2:9">
      <c r="B46" s="480" t="s">
        <v>488</v>
      </c>
      <c r="C46" s="153">
        <v>44</v>
      </c>
      <c r="D46" s="90">
        <v>0.22800290185511451</v>
      </c>
      <c r="E46" s="91">
        <v>44</v>
      </c>
      <c r="F46" s="91">
        <v>0</v>
      </c>
      <c r="G46" s="91">
        <v>0</v>
      </c>
      <c r="H46" s="91">
        <v>0</v>
      </c>
      <c r="I46" s="329"/>
    </row>
    <row r="47" spans="2:9" ht="38.25" customHeight="1">
      <c r="B47" s="480" t="s">
        <v>489</v>
      </c>
      <c r="C47" s="153">
        <v>15</v>
      </c>
      <c r="D47" s="90">
        <v>7.7728261996061768E-2</v>
      </c>
      <c r="E47" s="91">
        <v>15</v>
      </c>
      <c r="F47" s="91">
        <v>0</v>
      </c>
      <c r="G47" s="91">
        <v>0</v>
      </c>
      <c r="H47" s="91">
        <v>0</v>
      </c>
      <c r="I47" s="329"/>
    </row>
    <row r="48" spans="2:9" ht="24">
      <c r="B48" s="480" t="s">
        <v>490</v>
      </c>
      <c r="C48" s="153">
        <v>45</v>
      </c>
      <c r="D48" s="90">
        <v>0.23318478598818529</v>
      </c>
      <c r="E48" s="91">
        <v>45</v>
      </c>
      <c r="F48" s="91">
        <v>0</v>
      </c>
      <c r="G48" s="91">
        <v>0</v>
      </c>
      <c r="H48" s="91">
        <v>0</v>
      </c>
      <c r="I48" s="329"/>
    </row>
    <row r="49" spans="1:9" ht="24">
      <c r="B49" s="480" t="s">
        <v>491</v>
      </c>
      <c r="C49" s="153">
        <v>581</v>
      </c>
      <c r="D49" s="90">
        <v>3.0106746813141259</v>
      </c>
      <c r="E49" s="91">
        <v>564</v>
      </c>
      <c r="F49" s="91">
        <v>11</v>
      </c>
      <c r="G49" s="91">
        <v>1</v>
      </c>
      <c r="H49" s="91">
        <v>5</v>
      </c>
      <c r="I49" s="329"/>
    </row>
    <row r="50" spans="1:9" s="238" customFormat="1">
      <c r="A50" s="319"/>
      <c r="B50" s="459" t="s">
        <v>684</v>
      </c>
      <c r="C50" s="93">
        <v>19298</v>
      </c>
      <c r="D50" s="312">
        <v>100</v>
      </c>
      <c r="E50" s="93">
        <v>19191</v>
      </c>
      <c r="F50" s="94">
        <v>78</v>
      </c>
      <c r="G50" s="94">
        <v>6</v>
      </c>
      <c r="H50" s="94">
        <v>23</v>
      </c>
      <c r="I50" s="329"/>
    </row>
    <row r="51" spans="1:9">
      <c r="D51" s="14"/>
      <c r="E51" s="14"/>
      <c r="F51" s="14"/>
      <c r="G51" s="14"/>
      <c r="H51" s="14"/>
    </row>
    <row r="54" spans="1:9">
      <c r="B54" s="591"/>
      <c r="C54" s="591"/>
      <c r="D54" s="591"/>
      <c r="E54" s="591"/>
      <c r="F54" s="591"/>
      <c r="G54" s="591"/>
    </row>
    <row r="55" spans="1:9">
      <c r="B55" s="311"/>
      <c r="C55" s="309"/>
      <c r="D55" s="152"/>
      <c r="E55" s="152"/>
      <c r="F55" s="152"/>
      <c r="G55" s="152"/>
    </row>
  </sheetData>
  <mergeCells count="3">
    <mergeCell ref="B4:H4"/>
    <mergeCell ref="B54:G54"/>
    <mergeCell ref="B2:H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71"/>
  <sheetViews>
    <sheetView topLeftCell="A154" workbookViewId="0">
      <selection activeCell="B2" sqref="B2:H2"/>
    </sheetView>
  </sheetViews>
  <sheetFormatPr baseColWidth="10" defaultRowHeight="15"/>
  <cols>
    <col min="1" max="1" width="11.42578125" style="171"/>
    <col min="2" max="2" width="44.7109375" style="18" customWidth="1"/>
    <col min="3" max="3" width="11.42578125" style="14"/>
    <col min="4" max="4" width="11.42578125" style="24"/>
    <col min="5" max="8" width="11.42578125" style="14"/>
  </cols>
  <sheetData>
    <row r="2" spans="2:9" ht="18">
      <c r="B2" s="540" t="s">
        <v>936</v>
      </c>
      <c r="C2" s="540"/>
      <c r="D2" s="540"/>
      <c r="E2" s="540"/>
      <c r="F2" s="540"/>
      <c r="G2" s="540"/>
      <c r="H2" s="540"/>
    </row>
    <row r="3" spans="2:9">
      <c r="B3" s="315"/>
      <c r="C3" s="313"/>
      <c r="D3" s="317"/>
      <c r="E3" s="313"/>
      <c r="F3" s="313"/>
      <c r="G3" s="313"/>
      <c r="H3" s="313"/>
    </row>
    <row r="4" spans="2:9">
      <c r="B4" s="592" t="s">
        <v>762</v>
      </c>
      <c r="C4" s="592"/>
      <c r="D4" s="592"/>
      <c r="E4" s="592"/>
      <c r="F4" s="592"/>
      <c r="G4" s="592"/>
      <c r="H4" s="592"/>
    </row>
    <row r="5" spans="2:9">
      <c r="B5" s="316" t="s">
        <v>763</v>
      </c>
      <c r="C5" s="308" t="s">
        <v>0</v>
      </c>
      <c r="D5" s="318" t="s">
        <v>689</v>
      </c>
      <c r="E5" s="308" t="s">
        <v>1</v>
      </c>
      <c r="F5" s="308" t="s">
        <v>2</v>
      </c>
      <c r="G5" s="308" t="s">
        <v>3</v>
      </c>
      <c r="H5" s="308" t="s">
        <v>4</v>
      </c>
    </row>
    <row r="6" spans="2:9">
      <c r="B6" s="481" t="s">
        <v>492</v>
      </c>
      <c r="C6" s="314">
        <v>963</v>
      </c>
      <c r="D6" s="156">
        <v>4.9901544201471655</v>
      </c>
      <c r="E6" s="482">
        <v>940</v>
      </c>
      <c r="F6" s="482">
        <v>12</v>
      </c>
      <c r="G6" s="482">
        <v>2</v>
      </c>
      <c r="H6" s="482">
        <v>9</v>
      </c>
      <c r="I6" s="329"/>
    </row>
    <row r="7" spans="2:9">
      <c r="B7" s="481" t="s">
        <v>493</v>
      </c>
      <c r="C7" s="314">
        <v>328</v>
      </c>
      <c r="D7" s="156">
        <v>1.6996579956472173</v>
      </c>
      <c r="E7" s="482">
        <v>325</v>
      </c>
      <c r="F7" s="482">
        <v>2</v>
      </c>
      <c r="G7" s="482">
        <v>1</v>
      </c>
      <c r="H7" s="482">
        <v>0</v>
      </c>
      <c r="I7" s="329"/>
    </row>
    <row r="8" spans="2:9" ht="36">
      <c r="B8" s="481" t="s">
        <v>494</v>
      </c>
      <c r="C8" s="314">
        <v>268</v>
      </c>
      <c r="D8" s="156">
        <v>1.3887449476629703</v>
      </c>
      <c r="E8" s="482">
        <v>267</v>
      </c>
      <c r="F8" s="482">
        <v>0</v>
      </c>
      <c r="G8" s="482">
        <v>1</v>
      </c>
      <c r="H8" s="482">
        <v>0</v>
      </c>
      <c r="I8" s="329"/>
    </row>
    <row r="9" spans="2:9" ht="48">
      <c r="B9" s="481" t="s">
        <v>495</v>
      </c>
      <c r="C9" s="95">
        <v>2786</v>
      </c>
      <c r="D9" s="156">
        <v>14.436729194735207</v>
      </c>
      <c r="E9" s="155">
        <v>2782</v>
      </c>
      <c r="F9" s="482">
        <v>4</v>
      </c>
      <c r="G9" s="482">
        <v>0</v>
      </c>
      <c r="H9" s="482">
        <v>0</v>
      </c>
      <c r="I9" s="329"/>
    </row>
    <row r="10" spans="2:9" ht="24">
      <c r="B10" s="481" t="s">
        <v>496</v>
      </c>
      <c r="C10" s="314">
        <v>6</v>
      </c>
      <c r="D10" s="156">
        <v>3.1091304798424705E-2</v>
      </c>
      <c r="E10" s="482">
        <v>6</v>
      </c>
      <c r="F10" s="482">
        <v>0</v>
      </c>
      <c r="G10" s="482">
        <v>0</v>
      </c>
      <c r="H10" s="482">
        <v>0</v>
      </c>
      <c r="I10" s="329"/>
    </row>
    <row r="11" spans="2:9" ht="36">
      <c r="B11" s="481" t="s">
        <v>497</v>
      </c>
      <c r="C11" s="314">
        <v>71</v>
      </c>
      <c r="D11" s="156">
        <v>0.36791377344802567</v>
      </c>
      <c r="E11" s="482">
        <v>70</v>
      </c>
      <c r="F11" s="482">
        <v>0</v>
      </c>
      <c r="G11" s="482">
        <v>0</v>
      </c>
      <c r="H11" s="482">
        <v>1</v>
      </c>
      <c r="I11" s="329"/>
    </row>
    <row r="12" spans="2:9" ht="24">
      <c r="B12" s="481" t="s">
        <v>498</v>
      </c>
      <c r="C12" s="314">
        <v>668</v>
      </c>
      <c r="D12" s="156">
        <v>3.4614986008912845</v>
      </c>
      <c r="E12" s="482">
        <v>659</v>
      </c>
      <c r="F12" s="482">
        <v>7</v>
      </c>
      <c r="G12" s="482">
        <v>0</v>
      </c>
      <c r="H12" s="482">
        <v>2</v>
      </c>
      <c r="I12" s="329"/>
    </row>
    <row r="13" spans="2:9" ht="24">
      <c r="B13" s="481" t="s">
        <v>499</v>
      </c>
      <c r="C13" s="314">
        <v>199</v>
      </c>
      <c r="D13" s="156">
        <v>1.031194942481086</v>
      </c>
      <c r="E13" s="482">
        <v>199</v>
      </c>
      <c r="F13" s="482">
        <v>0</v>
      </c>
      <c r="G13" s="482">
        <v>0</v>
      </c>
      <c r="H13" s="482">
        <v>0</v>
      </c>
      <c r="I13" s="329"/>
    </row>
    <row r="14" spans="2:9" ht="36">
      <c r="B14" s="481" t="s">
        <v>500</v>
      </c>
      <c r="C14" s="314">
        <v>290</v>
      </c>
      <c r="D14" s="156">
        <v>1.5027463985905276</v>
      </c>
      <c r="E14" s="482">
        <v>285</v>
      </c>
      <c r="F14" s="482">
        <v>5</v>
      </c>
      <c r="G14" s="482">
        <v>0</v>
      </c>
      <c r="H14" s="482">
        <v>0</v>
      </c>
      <c r="I14" s="329"/>
    </row>
    <row r="15" spans="2:9" ht="36">
      <c r="B15" s="481" t="s">
        <v>501</v>
      </c>
      <c r="C15" s="314">
        <v>49</v>
      </c>
      <c r="D15" s="156">
        <v>0.25391232252046841</v>
      </c>
      <c r="E15" s="482">
        <v>48</v>
      </c>
      <c r="F15" s="482">
        <v>1</v>
      </c>
      <c r="G15" s="482">
        <v>0</v>
      </c>
      <c r="H15" s="482">
        <v>0</v>
      </c>
      <c r="I15" s="329"/>
    </row>
    <row r="16" spans="2:9" ht="36">
      <c r="B16" s="481" t="s">
        <v>502</v>
      </c>
      <c r="C16" s="314">
        <v>17</v>
      </c>
      <c r="D16" s="156">
        <v>8.809203026220333E-2</v>
      </c>
      <c r="E16" s="482">
        <v>17</v>
      </c>
      <c r="F16" s="482">
        <v>0</v>
      </c>
      <c r="G16" s="482">
        <v>0</v>
      </c>
      <c r="H16" s="482">
        <v>0</v>
      </c>
      <c r="I16" s="329"/>
    </row>
    <row r="17" spans="2:9" ht="36">
      <c r="B17" s="481" t="s">
        <v>503</v>
      </c>
      <c r="C17" s="314">
        <v>22</v>
      </c>
      <c r="D17" s="156">
        <v>0.11400145092755726</v>
      </c>
      <c r="E17" s="482">
        <v>21</v>
      </c>
      <c r="F17" s="482">
        <v>0</v>
      </c>
      <c r="G17" s="482">
        <v>1</v>
      </c>
      <c r="H17" s="482">
        <v>0</v>
      </c>
      <c r="I17" s="329"/>
    </row>
    <row r="18" spans="2:9" ht="24">
      <c r="B18" s="481" t="s">
        <v>504</v>
      </c>
      <c r="C18" s="314">
        <v>27</v>
      </c>
      <c r="D18" s="156">
        <v>0.13991087159291118</v>
      </c>
      <c r="E18" s="482">
        <v>26</v>
      </c>
      <c r="F18" s="482">
        <v>1</v>
      </c>
      <c r="G18" s="482">
        <v>0</v>
      </c>
      <c r="H18" s="482">
        <v>0</v>
      </c>
      <c r="I18" s="329"/>
    </row>
    <row r="19" spans="2:9">
      <c r="B19" s="481" t="s">
        <v>910</v>
      </c>
      <c r="C19" s="314">
        <v>6</v>
      </c>
      <c r="D19" s="156">
        <v>3.1091304798424705E-2</v>
      </c>
      <c r="E19" s="482">
        <v>6</v>
      </c>
      <c r="F19" s="482">
        <v>0</v>
      </c>
      <c r="G19" s="482">
        <v>0</v>
      </c>
      <c r="H19" s="482">
        <v>0</v>
      </c>
      <c r="I19" s="329"/>
    </row>
    <row r="20" spans="2:9">
      <c r="B20" s="481" t="s">
        <v>505</v>
      </c>
      <c r="C20" s="314">
        <v>1</v>
      </c>
      <c r="D20" s="156">
        <v>5.1818841330707847E-3</v>
      </c>
      <c r="E20" s="482">
        <v>1</v>
      </c>
      <c r="F20" s="482">
        <v>0</v>
      </c>
      <c r="G20" s="482">
        <v>0</v>
      </c>
      <c r="H20" s="482">
        <v>0</v>
      </c>
      <c r="I20" s="329"/>
    </row>
    <row r="21" spans="2:9" ht="36">
      <c r="B21" s="481" t="s">
        <v>506</v>
      </c>
      <c r="C21" s="314">
        <v>4</v>
      </c>
      <c r="D21" s="156">
        <v>2.0727536532283139E-2</v>
      </c>
      <c r="E21" s="482">
        <v>4</v>
      </c>
      <c r="F21" s="482">
        <v>0</v>
      </c>
      <c r="G21" s="482">
        <v>0</v>
      </c>
      <c r="H21" s="482">
        <v>0</v>
      </c>
      <c r="I21" s="329"/>
    </row>
    <row r="22" spans="2:9" ht="36">
      <c r="B22" s="481" t="s">
        <v>507</v>
      </c>
      <c r="C22" s="314">
        <v>86</v>
      </c>
      <c r="D22" s="156">
        <v>0.44564203544408754</v>
      </c>
      <c r="E22" s="482">
        <v>86</v>
      </c>
      <c r="F22" s="482">
        <v>0</v>
      </c>
      <c r="G22" s="482">
        <v>0</v>
      </c>
      <c r="H22" s="482">
        <v>0</v>
      </c>
      <c r="I22" s="329"/>
    </row>
    <row r="23" spans="2:9" ht="24">
      <c r="B23" s="481" t="s">
        <v>508</v>
      </c>
      <c r="C23" s="314">
        <v>51</v>
      </c>
      <c r="D23" s="156">
        <v>0.26427609078661002</v>
      </c>
      <c r="E23" s="482">
        <v>51</v>
      </c>
      <c r="F23" s="482">
        <v>0</v>
      </c>
      <c r="G23" s="482">
        <v>0</v>
      </c>
      <c r="H23" s="482">
        <v>0</v>
      </c>
      <c r="I23" s="329"/>
    </row>
    <row r="24" spans="2:9">
      <c r="B24" s="481" t="s">
        <v>509</v>
      </c>
      <c r="C24" s="314">
        <v>12</v>
      </c>
      <c r="D24" s="156">
        <v>6.218260959684941E-2</v>
      </c>
      <c r="E24" s="482">
        <v>12</v>
      </c>
      <c r="F24" s="482">
        <v>0</v>
      </c>
      <c r="G24" s="482">
        <v>0</v>
      </c>
      <c r="H24" s="482">
        <v>0</v>
      </c>
      <c r="I24" s="329"/>
    </row>
    <row r="25" spans="2:9" ht="36">
      <c r="B25" s="481" t="s">
        <v>510</v>
      </c>
      <c r="C25" s="314">
        <v>13</v>
      </c>
      <c r="D25" s="156">
        <v>6.7364493729920191E-2</v>
      </c>
      <c r="E25" s="482">
        <v>13</v>
      </c>
      <c r="F25" s="482">
        <v>0</v>
      </c>
      <c r="G25" s="482">
        <v>0</v>
      </c>
      <c r="H25" s="482">
        <v>0</v>
      </c>
      <c r="I25" s="329"/>
    </row>
    <row r="26" spans="2:9" ht="36">
      <c r="B26" s="481" t="s">
        <v>511</v>
      </c>
      <c r="C26" s="314">
        <v>39</v>
      </c>
      <c r="D26" s="156">
        <v>0.20209348118976059</v>
      </c>
      <c r="E26" s="482">
        <v>39</v>
      </c>
      <c r="F26" s="482">
        <v>0</v>
      </c>
      <c r="G26" s="482">
        <v>0</v>
      </c>
      <c r="H26" s="482">
        <v>0</v>
      </c>
      <c r="I26" s="329"/>
    </row>
    <row r="27" spans="2:9" ht="36">
      <c r="B27" s="481" t="s">
        <v>512</v>
      </c>
      <c r="C27" s="314">
        <v>50</v>
      </c>
      <c r="D27" s="156">
        <v>0.25909420665353922</v>
      </c>
      <c r="E27" s="482">
        <v>50</v>
      </c>
      <c r="F27" s="482">
        <v>0</v>
      </c>
      <c r="G27" s="482">
        <v>0</v>
      </c>
      <c r="H27" s="482">
        <v>0</v>
      </c>
      <c r="I27" s="329"/>
    </row>
    <row r="28" spans="2:9" ht="36">
      <c r="B28" s="481" t="s">
        <v>513</v>
      </c>
      <c r="C28" s="314">
        <v>4</v>
      </c>
      <c r="D28" s="156">
        <v>2.0727536532283139E-2</v>
      </c>
      <c r="E28" s="482">
        <v>4</v>
      </c>
      <c r="F28" s="482">
        <v>0</v>
      </c>
      <c r="G28" s="482">
        <v>0</v>
      </c>
      <c r="H28" s="482">
        <v>0</v>
      </c>
      <c r="I28" s="329"/>
    </row>
    <row r="29" spans="2:9">
      <c r="B29" s="481" t="s">
        <v>514</v>
      </c>
      <c r="C29" s="314">
        <v>42</v>
      </c>
      <c r="D29" s="156">
        <v>0.21763913358897294</v>
      </c>
      <c r="E29" s="482">
        <v>42</v>
      </c>
      <c r="F29" s="482">
        <v>0</v>
      </c>
      <c r="G29" s="482">
        <v>0</v>
      </c>
      <c r="H29" s="482">
        <v>0</v>
      </c>
      <c r="I29" s="329"/>
    </row>
    <row r="30" spans="2:9" ht="24">
      <c r="B30" s="481" t="s">
        <v>515</v>
      </c>
      <c r="C30" s="314">
        <v>891</v>
      </c>
      <c r="D30" s="156">
        <v>4.6170587625660691</v>
      </c>
      <c r="E30" s="482">
        <v>891</v>
      </c>
      <c r="F30" s="482">
        <v>0</v>
      </c>
      <c r="G30" s="482">
        <v>0</v>
      </c>
      <c r="H30" s="482">
        <v>0</v>
      </c>
      <c r="I30" s="329"/>
    </row>
    <row r="31" spans="2:9" ht="24">
      <c r="B31" s="481" t="s">
        <v>516</v>
      </c>
      <c r="C31" s="314">
        <v>10</v>
      </c>
      <c r="D31" s="156">
        <v>5.1818841330707847E-2</v>
      </c>
      <c r="E31" s="482">
        <v>10</v>
      </c>
      <c r="F31" s="482">
        <v>0</v>
      </c>
      <c r="G31" s="482">
        <v>0</v>
      </c>
      <c r="H31" s="482">
        <v>0</v>
      </c>
      <c r="I31" s="329"/>
    </row>
    <row r="32" spans="2:9" ht="24">
      <c r="B32" s="481" t="s">
        <v>517</v>
      </c>
      <c r="C32" s="314">
        <v>15</v>
      </c>
      <c r="D32" s="156">
        <v>7.7728261996061768E-2</v>
      </c>
      <c r="E32" s="482">
        <v>15</v>
      </c>
      <c r="F32" s="482">
        <v>0</v>
      </c>
      <c r="G32" s="482">
        <v>0</v>
      </c>
      <c r="H32" s="482">
        <v>0</v>
      </c>
      <c r="I32" s="329"/>
    </row>
    <row r="33" spans="2:9" ht="24">
      <c r="B33" s="481" t="s">
        <v>518</v>
      </c>
      <c r="C33" s="314">
        <v>102</v>
      </c>
      <c r="D33" s="156">
        <v>0.52855218157322004</v>
      </c>
      <c r="E33" s="482">
        <v>102</v>
      </c>
      <c r="F33" s="482">
        <v>0</v>
      </c>
      <c r="G33" s="482">
        <v>0</v>
      </c>
      <c r="H33" s="482">
        <v>0</v>
      </c>
      <c r="I33" s="329"/>
    </row>
    <row r="34" spans="2:9" ht="24">
      <c r="B34" s="481" t="s">
        <v>519</v>
      </c>
      <c r="C34" s="314">
        <v>100</v>
      </c>
      <c r="D34" s="156">
        <v>0.51818841330707843</v>
      </c>
      <c r="E34" s="482">
        <v>100</v>
      </c>
      <c r="F34" s="482">
        <v>0</v>
      </c>
      <c r="G34" s="482">
        <v>0</v>
      </c>
      <c r="H34" s="482">
        <v>0</v>
      </c>
      <c r="I34" s="329"/>
    </row>
    <row r="35" spans="2:9" ht="24">
      <c r="B35" s="481" t="s">
        <v>930</v>
      </c>
      <c r="C35" s="314">
        <v>1</v>
      </c>
      <c r="D35" s="156">
        <v>5.1818841330707847E-3</v>
      </c>
      <c r="E35" s="482">
        <v>1</v>
      </c>
      <c r="F35" s="482">
        <v>0</v>
      </c>
      <c r="G35" s="482">
        <v>0</v>
      </c>
      <c r="H35" s="482">
        <v>0</v>
      </c>
      <c r="I35" s="329"/>
    </row>
    <row r="36" spans="2:9" ht="24">
      <c r="B36" s="481" t="s">
        <v>520</v>
      </c>
      <c r="C36" s="314">
        <v>22</v>
      </c>
      <c r="D36" s="156">
        <v>0.11400145092755726</v>
      </c>
      <c r="E36" s="482">
        <v>22</v>
      </c>
      <c r="F36" s="482">
        <v>0</v>
      </c>
      <c r="G36" s="482">
        <v>0</v>
      </c>
      <c r="H36" s="482">
        <v>0</v>
      </c>
      <c r="I36" s="329"/>
    </row>
    <row r="37" spans="2:9" ht="36">
      <c r="B37" s="481" t="s">
        <v>521</v>
      </c>
      <c r="C37" s="314">
        <v>51</v>
      </c>
      <c r="D37" s="156">
        <v>0.26427609078661002</v>
      </c>
      <c r="E37" s="482">
        <v>51</v>
      </c>
      <c r="F37" s="482">
        <v>0</v>
      </c>
      <c r="G37" s="482">
        <v>0</v>
      </c>
      <c r="H37" s="482">
        <v>0</v>
      </c>
      <c r="I37" s="329"/>
    </row>
    <row r="38" spans="2:9" ht="24">
      <c r="B38" s="481" t="s">
        <v>522</v>
      </c>
      <c r="C38" s="314">
        <v>25</v>
      </c>
      <c r="D38" s="156">
        <v>0.12954710332676961</v>
      </c>
      <c r="E38" s="482">
        <v>25</v>
      </c>
      <c r="F38" s="482">
        <v>0</v>
      </c>
      <c r="G38" s="482">
        <v>0</v>
      </c>
      <c r="H38" s="482">
        <v>0</v>
      </c>
      <c r="I38" s="329"/>
    </row>
    <row r="39" spans="2:9">
      <c r="B39" s="481" t="s">
        <v>523</v>
      </c>
      <c r="C39" s="314">
        <v>9</v>
      </c>
      <c r="D39" s="156">
        <v>4.6636957197637059E-2</v>
      </c>
      <c r="E39" s="482">
        <v>9</v>
      </c>
      <c r="F39" s="482">
        <v>0</v>
      </c>
      <c r="G39" s="482">
        <v>0</v>
      </c>
      <c r="H39" s="482">
        <v>0</v>
      </c>
      <c r="I39" s="329"/>
    </row>
    <row r="40" spans="2:9" ht="24">
      <c r="B40" s="481" t="s">
        <v>524</v>
      </c>
      <c r="C40" s="314">
        <v>72</v>
      </c>
      <c r="D40" s="156">
        <v>0.37309565758109647</v>
      </c>
      <c r="E40" s="482">
        <v>72</v>
      </c>
      <c r="F40" s="482">
        <v>0</v>
      </c>
      <c r="G40" s="482">
        <v>0</v>
      </c>
      <c r="H40" s="482">
        <v>0</v>
      </c>
      <c r="I40" s="329"/>
    </row>
    <row r="41" spans="2:9" ht="24">
      <c r="B41" s="481" t="s">
        <v>525</v>
      </c>
      <c r="C41" s="314">
        <v>31</v>
      </c>
      <c r="D41" s="156">
        <v>0.16063840812519434</v>
      </c>
      <c r="E41" s="482">
        <v>31</v>
      </c>
      <c r="F41" s="482">
        <v>0</v>
      </c>
      <c r="G41" s="482">
        <v>0</v>
      </c>
      <c r="H41" s="482">
        <v>0</v>
      </c>
      <c r="I41" s="329"/>
    </row>
    <row r="42" spans="2:9" ht="24">
      <c r="B42" s="481" t="s">
        <v>526</v>
      </c>
      <c r="C42" s="314">
        <v>4</v>
      </c>
      <c r="D42" s="156">
        <v>2.0727536532283139E-2</v>
      </c>
      <c r="E42" s="482">
        <v>4</v>
      </c>
      <c r="F42" s="482">
        <v>0</v>
      </c>
      <c r="G42" s="482">
        <v>0</v>
      </c>
      <c r="H42" s="482">
        <v>0</v>
      </c>
      <c r="I42" s="329"/>
    </row>
    <row r="43" spans="2:9" ht="24">
      <c r="B43" s="481" t="s">
        <v>887</v>
      </c>
      <c r="C43" s="314">
        <v>4</v>
      </c>
      <c r="D43" s="156">
        <v>2.0727536532283139E-2</v>
      </c>
      <c r="E43" s="482">
        <v>4</v>
      </c>
      <c r="F43" s="482">
        <v>0</v>
      </c>
      <c r="G43" s="482">
        <v>0</v>
      </c>
      <c r="H43" s="482">
        <v>0</v>
      </c>
      <c r="I43" s="329"/>
    </row>
    <row r="44" spans="2:9" ht="24">
      <c r="B44" s="481" t="s">
        <v>527</v>
      </c>
      <c r="C44" s="314">
        <v>10</v>
      </c>
      <c r="D44" s="156">
        <v>5.1818841330707847E-2</v>
      </c>
      <c r="E44" s="482">
        <v>9</v>
      </c>
      <c r="F44" s="482">
        <v>0</v>
      </c>
      <c r="G44" s="482">
        <v>0</v>
      </c>
      <c r="H44" s="482">
        <v>1</v>
      </c>
      <c r="I44" s="329"/>
    </row>
    <row r="45" spans="2:9" ht="36">
      <c r="B45" s="481" t="s">
        <v>528</v>
      </c>
      <c r="C45" s="314">
        <v>87</v>
      </c>
      <c r="D45" s="156">
        <v>0.45082391957715828</v>
      </c>
      <c r="E45" s="482">
        <v>87</v>
      </c>
      <c r="F45" s="482">
        <v>0</v>
      </c>
      <c r="G45" s="482">
        <v>0</v>
      </c>
      <c r="H45" s="482">
        <v>0</v>
      </c>
      <c r="I45" s="329"/>
    </row>
    <row r="46" spans="2:9">
      <c r="B46" s="481" t="s">
        <v>529</v>
      </c>
      <c r="C46" s="314">
        <v>38</v>
      </c>
      <c r="D46" s="156">
        <v>0.19691159705668981</v>
      </c>
      <c r="E46" s="482">
        <v>37</v>
      </c>
      <c r="F46" s="482">
        <v>1</v>
      </c>
      <c r="G46" s="482">
        <v>0</v>
      </c>
      <c r="H46" s="482">
        <v>0</v>
      </c>
      <c r="I46" s="329"/>
    </row>
    <row r="47" spans="2:9" ht="24">
      <c r="B47" s="481" t="s">
        <v>530</v>
      </c>
      <c r="C47" s="314">
        <v>97</v>
      </c>
      <c r="D47" s="156">
        <v>0.50264276090786608</v>
      </c>
      <c r="E47" s="482">
        <v>97</v>
      </c>
      <c r="F47" s="482">
        <v>0</v>
      </c>
      <c r="G47" s="482">
        <v>0</v>
      </c>
      <c r="H47" s="482">
        <v>0</v>
      </c>
      <c r="I47" s="329"/>
    </row>
    <row r="48" spans="2:9" ht="24">
      <c r="B48" s="481" t="s">
        <v>531</v>
      </c>
      <c r="C48" s="314">
        <v>8</v>
      </c>
      <c r="D48" s="156">
        <v>4.1455073064566278E-2</v>
      </c>
      <c r="E48" s="482">
        <v>8</v>
      </c>
      <c r="F48" s="482">
        <v>0</v>
      </c>
      <c r="G48" s="482">
        <v>0</v>
      </c>
      <c r="H48" s="482">
        <v>0</v>
      </c>
      <c r="I48" s="329"/>
    </row>
    <row r="49" spans="2:9" ht="24">
      <c r="B49" s="481" t="s">
        <v>532</v>
      </c>
      <c r="C49" s="314">
        <v>40</v>
      </c>
      <c r="D49" s="156">
        <v>0.20727536532283139</v>
      </c>
      <c r="E49" s="482">
        <v>40</v>
      </c>
      <c r="F49" s="482">
        <v>0</v>
      </c>
      <c r="G49" s="482">
        <v>0</v>
      </c>
      <c r="H49" s="482">
        <v>0</v>
      </c>
      <c r="I49" s="329"/>
    </row>
    <row r="50" spans="2:9" ht="24">
      <c r="B50" s="481" t="s">
        <v>533</v>
      </c>
      <c r="C50" s="314">
        <v>73</v>
      </c>
      <c r="D50" s="156">
        <v>0.37827754171416728</v>
      </c>
      <c r="E50" s="482">
        <v>72</v>
      </c>
      <c r="F50" s="482">
        <v>1</v>
      </c>
      <c r="G50" s="482">
        <v>0</v>
      </c>
      <c r="H50" s="482">
        <v>0</v>
      </c>
      <c r="I50" s="329"/>
    </row>
    <row r="51" spans="2:9" ht="24">
      <c r="B51" s="481" t="s">
        <v>534</v>
      </c>
      <c r="C51" s="314">
        <v>20</v>
      </c>
      <c r="D51" s="156">
        <v>0.10363768266141569</v>
      </c>
      <c r="E51" s="482">
        <v>20</v>
      </c>
      <c r="F51" s="482">
        <v>0</v>
      </c>
      <c r="G51" s="482">
        <v>0</v>
      </c>
      <c r="H51" s="482">
        <v>0</v>
      </c>
      <c r="I51" s="329"/>
    </row>
    <row r="52" spans="2:9" ht="24">
      <c r="B52" s="481" t="s">
        <v>911</v>
      </c>
      <c r="C52" s="314">
        <v>3</v>
      </c>
      <c r="D52" s="156">
        <v>1.5545652399212352E-2</v>
      </c>
      <c r="E52" s="482">
        <v>3</v>
      </c>
      <c r="F52" s="482">
        <v>0</v>
      </c>
      <c r="G52" s="482">
        <v>0</v>
      </c>
      <c r="H52" s="482">
        <v>0</v>
      </c>
      <c r="I52" s="329"/>
    </row>
    <row r="53" spans="2:9" ht="24">
      <c r="B53" s="481" t="s">
        <v>535</v>
      </c>
      <c r="C53" s="314">
        <v>26</v>
      </c>
      <c r="D53" s="156">
        <v>0.13472898745984038</v>
      </c>
      <c r="E53" s="482">
        <v>26</v>
      </c>
      <c r="F53" s="482">
        <v>0</v>
      </c>
      <c r="G53" s="482">
        <v>0</v>
      </c>
      <c r="H53" s="482">
        <v>0</v>
      </c>
      <c r="I53" s="329"/>
    </row>
    <row r="54" spans="2:9" ht="48">
      <c r="B54" s="481" t="s">
        <v>536</v>
      </c>
      <c r="C54" s="314">
        <v>6</v>
      </c>
      <c r="D54" s="156">
        <v>3.1091304798424705E-2</v>
      </c>
      <c r="E54" s="482">
        <v>6</v>
      </c>
      <c r="F54" s="482">
        <v>0</v>
      </c>
      <c r="G54" s="482">
        <v>0</v>
      </c>
      <c r="H54" s="482">
        <v>0</v>
      </c>
      <c r="I54" s="329"/>
    </row>
    <row r="55" spans="2:9" ht="36">
      <c r="B55" s="481" t="s">
        <v>537</v>
      </c>
      <c r="C55" s="314">
        <v>10</v>
      </c>
      <c r="D55" s="156">
        <v>5.1818841330707847E-2</v>
      </c>
      <c r="E55" s="482">
        <v>10</v>
      </c>
      <c r="F55" s="482">
        <v>0</v>
      </c>
      <c r="G55" s="482">
        <v>0</v>
      </c>
      <c r="H55" s="482">
        <v>0</v>
      </c>
      <c r="I55" s="329"/>
    </row>
    <row r="56" spans="2:9">
      <c r="B56" s="481" t="s">
        <v>841</v>
      </c>
      <c r="C56" s="314">
        <v>3</v>
      </c>
      <c r="D56" s="156">
        <v>1.5545652399212352E-2</v>
      </c>
      <c r="E56" s="482">
        <v>3</v>
      </c>
      <c r="F56" s="482">
        <v>0</v>
      </c>
      <c r="G56" s="482">
        <v>0</v>
      </c>
      <c r="H56" s="482">
        <v>0</v>
      </c>
      <c r="I56" s="329"/>
    </row>
    <row r="57" spans="2:9" ht="24">
      <c r="B57" s="481" t="s">
        <v>538</v>
      </c>
      <c r="C57" s="314">
        <v>18</v>
      </c>
      <c r="D57" s="156">
        <v>9.3273914395274118E-2</v>
      </c>
      <c r="E57" s="482">
        <v>18</v>
      </c>
      <c r="F57" s="482">
        <v>0</v>
      </c>
      <c r="G57" s="482">
        <v>0</v>
      </c>
      <c r="H57" s="482">
        <v>0</v>
      </c>
      <c r="I57" s="329"/>
    </row>
    <row r="58" spans="2:9" ht="24">
      <c r="B58" s="481" t="s">
        <v>539</v>
      </c>
      <c r="C58" s="314">
        <v>8</v>
      </c>
      <c r="D58" s="156">
        <v>4.1455073064566278E-2</v>
      </c>
      <c r="E58" s="482">
        <v>8</v>
      </c>
      <c r="F58" s="482">
        <v>0</v>
      </c>
      <c r="G58" s="482">
        <v>0</v>
      </c>
      <c r="H58" s="482">
        <v>0</v>
      </c>
      <c r="I58" s="329"/>
    </row>
    <row r="59" spans="2:9" ht="36">
      <c r="B59" s="481" t="s">
        <v>540</v>
      </c>
      <c r="C59" s="314">
        <v>7</v>
      </c>
      <c r="D59" s="156">
        <v>3.6273188931495497E-2</v>
      </c>
      <c r="E59" s="482">
        <v>7</v>
      </c>
      <c r="F59" s="482">
        <v>0</v>
      </c>
      <c r="G59" s="482">
        <v>0</v>
      </c>
      <c r="H59" s="482">
        <v>0</v>
      </c>
      <c r="I59" s="329"/>
    </row>
    <row r="60" spans="2:9" ht="24">
      <c r="B60" s="481" t="s">
        <v>976</v>
      </c>
      <c r="C60" s="314">
        <v>1</v>
      </c>
      <c r="D60" s="156">
        <v>5.1818841330707847E-3</v>
      </c>
      <c r="E60" s="482">
        <v>1</v>
      </c>
      <c r="F60" s="482">
        <v>0</v>
      </c>
      <c r="G60" s="482">
        <v>0</v>
      </c>
      <c r="H60" s="482">
        <v>0</v>
      </c>
      <c r="I60" s="329"/>
    </row>
    <row r="61" spans="2:9" ht="24">
      <c r="B61" s="481" t="s">
        <v>858</v>
      </c>
      <c r="C61" s="314">
        <v>4</v>
      </c>
      <c r="D61" s="156">
        <v>2.0727536532283139E-2</v>
      </c>
      <c r="E61" s="482">
        <v>4</v>
      </c>
      <c r="F61" s="482">
        <v>0</v>
      </c>
      <c r="G61" s="482">
        <v>0</v>
      </c>
      <c r="H61" s="482">
        <v>0</v>
      </c>
      <c r="I61" s="329"/>
    </row>
    <row r="62" spans="2:9" ht="36">
      <c r="B62" s="481" t="s">
        <v>541</v>
      </c>
      <c r="C62" s="314">
        <v>30</v>
      </c>
      <c r="D62" s="156">
        <v>0.15545652399212354</v>
      </c>
      <c r="E62" s="482">
        <v>30</v>
      </c>
      <c r="F62" s="482">
        <v>0</v>
      </c>
      <c r="G62" s="482">
        <v>0</v>
      </c>
      <c r="H62" s="482">
        <v>0</v>
      </c>
      <c r="I62" s="329"/>
    </row>
    <row r="63" spans="2:9" ht="24">
      <c r="B63" s="481" t="s">
        <v>542</v>
      </c>
      <c r="C63" s="314">
        <v>4</v>
      </c>
      <c r="D63" s="156">
        <v>2.0727536532283139E-2</v>
      </c>
      <c r="E63" s="482">
        <v>4</v>
      </c>
      <c r="F63" s="482">
        <v>0</v>
      </c>
      <c r="G63" s="482">
        <v>0</v>
      </c>
      <c r="H63" s="482">
        <v>0</v>
      </c>
      <c r="I63" s="329"/>
    </row>
    <row r="64" spans="2:9" ht="36">
      <c r="B64" s="481" t="s">
        <v>543</v>
      </c>
      <c r="C64" s="314">
        <v>51</v>
      </c>
      <c r="D64" s="156">
        <v>0.26427609078661002</v>
      </c>
      <c r="E64" s="482">
        <v>51</v>
      </c>
      <c r="F64" s="482">
        <v>0</v>
      </c>
      <c r="G64" s="482">
        <v>0</v>
      </c>
      <c r="H64" s="482">
        <v>0</v>
      </c>
      <c r="I64" s="329"/>
    </row>
    <row r="65" spans="2:9" ht="36">
      <c r="B65" s="481" t="s">
        <v>544</v>
      </c>
      <c r="C65" s="314">
        <v>3</v>
      </c>
      <c r="D65" s="156">
        <v>1.5545652399212352E-2</v>
      </c>
      <c r="E65" s="482">
        <v>3</v>
      </c>
      <c r="F65" s="482">
        <v>0</v>
      </c>
      <c r="G65" s="482">
        <v>0</v>
      </c>
      <c r="H65" s="482">
        <v>0</v>
      </c>
      <c r="I65" s="329"/>
    </row>
    <row r="66" spans="2:9" ht="24">
      <c r="B66" s="481" t="s">
        <v>545</v>
      </c>
      <c r="C66" s="314">
        <v>6</v>
      </c>
      <c r="D66" s="156">
        <v>3.1091304798424705E-2</v>
      </c>
      <c r="E66" s="482">
        <v>6</v>
      </c>
      <c r="F66" s="482">
        <v>0</v>
      </c>
      <c r="G66" s="482">
        <v>0</v>
      </c>
      <c r="H66" s="482">
        <v>0</v>
      </c>
      <c r="I66" s="329"/>
    </row>
    <row r="67" spans="2:9" ht="36">
      <c r="B67" s="481" t="s">
        <v>546</v>
      </c>
      <c r="C67" s="314">
        <v>20</v>
      </c>
      <c r="D67" s="156">
        <v>0.10363768266141569</v>
      </c>
      <c r="E67" s="482">
        <v>20</v>
      </c>
      <c r="F67" s="482">
        <v>0</v>
      </c>
      <c r="G67" s="482">
        <v>0</v>
      </c>
      <c r="H67" s="482">
        <v>0</v>
      </c>
      <c r="I67" s="329"/>
    </row>
    <row r="68" spans="2:9" ht="24">
      <c r="B68" s="481" t="s">
        <v>547</v>
      </c>
      <c r="C68" s="314">
        <v>11</v>
      </c>
      <c r="D68" s="156">
        <v>5.7000725463778629E-2</v>
      </c>
      <c r="E68" s="482">
        <v>11</v>
      </c>
      <c r="F68" s="482">
        <v>0</v>
      </c>
      <c r="G68" s="482">
        <v>0</v>
      </c>
      <c r="H68" s="482">
        <v>0</v>
      </c>
      <c r="I68" s="329"/>
    </row>
    <row r="69" spans="2:9" ht="24">
      <c r="B69" s="481" t="s">
        <v>548</v>
      </c>
      <c r="C69" s="314">
        <v>14</v>
      </c>
      <c r="D69" s="156">
        <v>7.2546377862990993E-2</v>
      </c>
      <c r="E69" s="482">
        <v>14</v>
      </c>
      <c r="F69" s="482">
        <v>0</v>
      </c>
      <c r="G69" s="482">
        <v>0</v>
      </c>
      <c r="H69" s="482">
        <v>0</v>
      </c>
      <c r="I69" s="329"/>
    </row>
    <row r="70" spans="2:9" ht="48">
      <c r="B70" s="481" t="s">
        <v>931</v>
      </c>
      <c r="C70" s="314">
        <v>4</v>
      </c>
      <c r="D70" s="156">
        <v>2.0727536532283139E-2</v>
      </c>
      <c r="E70" s="482">
        <v>4</v>
      </c>
      <c r="F70" s="482">
        <v>0</v>
      </c>
      <c r="G70" s="482">
        <v>0</v>
      </c>
      <c r="H70" s="482">
        <v>0</v>
      </c>
      <c r="I70" s="329"/>
    </row>
    <row r="71" spans="2:9" ht="36">
      <c r="B71" s="481" t="s">
        <v>549</v>
      </c>
      <c r="C71" s="314">
        <v>3</v>
      </c>
      <c r="D71" s="156">
        <v>1.5545652399212352E-2</v>
      </c>
      <c r="E71" s="482">
        <v>3</v>
      </c>
      <c r="F71" s="482">
        <v>0</v>
      </c>
      <c r="G71" s="482">
        <v>0</v>
      </c>
      <c r="H71" s="482">
        <v>0</v>
      </c>
      <c r="I71" s="329"/>
    </row>
    <row r="72" spans="2:9" ht="24">
      <c r="B72" s="481" t="s">
        <v>550</v>
      </c>
      <c r="C72" s="314">
        <v>13</v>
      </c>
      <c r="D72" s="156">
        <v>6.7364493729920191E-2</v>
      </c>
      <c r="E72" s="482">
        <v>13</v>
      </c>
      <c r="F72" s="482">
        <v>0</v>
      </c>
      <c r="G72" s="482">
        <v>0</v>
      </c>
      <c r="H72" s="482">
        <v>0</v>
      </c>
      <c r="I72" s="329"/>
    </row>
    <row r="73" spans="2:9" ht="36">
      <c r="B73" s="481" t="s">
        <v>551</v>
      </c>
      <c r="C73" s="314">
        <v>10</v>
      </c>
      <c r="D73" s="156">
        <v>5.1818841330707847E-2</v>
      </c>
      <c r="E73" s="482">
        <v>10</v>
      </c>
      <c r="F73" s="482">
        <v>0</v>
      </c>
      <c r="G73" s="482">
        <v>0</v>
      </c>
      <c r="H73" s="482">
        <v>0</v>
      </c>
      <c r="I73" s="329"/>
    </row>
    <row r="74" spans="2:9" ht="36">
      <c r="B74" s="481" t="s">
        <v>888</v>
      </c>
      <c r="C74" s="314">
        <v>2</v>
      </c>
      <c r="D74" s="156">
        <v>1.0363768266141569E-2</v>
      </c>
      <c r="E74" s="482">
        <v>2</v>
      </c>
      <c r="F74" s="482">
        <v>0</v>
      </c>
      <c r="G74" s="482">
        <v>0</v>
      </c>
      <c r="H74" s="482">
        <v>0</v>
      </c>
      <c r="I74" s="329"/>
    </row>
    <row r="75" spans="2:9" ht="36">
      <c r="B75" s="481" t="s">
        <v>977</v>
      </c>
      <c r="C75" s="314">
        <v>3</v>
      </c>
      <c r="D75" s="156">
        <v>1.5545652399212352E-2</v>
      </c>
      <c r="E75" s="482">
        <v>3</v>
      </c>
      <c r="F75" s="482">
        <v>0</v>
      </c>
      <c r="G75" s="482">
        <v>0</v>
      </c>
      <c r="H75" s="482">
        <v>0</v>
      </c>
      <c r="I75" s="329"/>
    </row>
    <row r="76" spans="2:9" ht="48">
      <c r="B76" s="481" t="s">
        <v>552</v>
      </c>
      <c r="C76" s="314">
        <v>17</v>
      </c>
      <c r="D76" s="156">
        <v>8.809203026220333E-2</v>
      </c>
      <c r="E76" s="482">
        <v>17</v>
      </c>
      <c r="F76" s="482">
        <v>0</v>
      </c>
      <c r="G76" s="482">
        <v>0</v>
      </c>
      <c r="H76" s="482">
        <v>0</v>
      </c>
      <c r="I76" s="329"/>
    </row>
    <row r="77" spans="2:9" ht="36">
      <c r="B77" s="481" t="s">
        <v>553</v>
      </c>
      <c r="C77" s="314">
        <v>44</v>
      </c>
      <c r="D77" s="156">
        <v>0.22800290185511451</v>
      </c>
      <c r="E77" s="482">
        <v>43</v>
      </c>
      <c r="F77" s="482">
        <v>1</v>
      </c>
      <c r="G77" s="482">
        <v>0</v>
      </c>
      <c r="H77" s="482">
        <v>0</v>
      </c>
      <c r="I77" s="329"/>
    </row>
    <row r="78" spans="2:9" ht="24">
      <c r="B78" s="481" t="s">
        <v>554</v>
      </c>
      <c r="C78" s="314">
        <v>199</v>
      </c>
      <c r="D78" s="156">
        <v>1.031194942481086</v>
      </c>
      <c r="E78" s="482">
        <v>195</v>
      </c>
      <c r="F78" s="482">
        <v>4</v>
      </c>
      <c r="G78" s="482">
        <v>0</v>
      </c>
      <c r="H78" s="482">
        <v>0</v>
      </c>
      <c r="I78" s="329"/>
    </row>
    <row r="79" spans="2:9" ht="24">
      <c r="B79" s="481" t="s">
        <v>555</v>
      </c>
      <c r="C79" s="314">
        <v>28</v>
      </c>
      <c r="D79" s="156">
        <v>0.14509275572598199</v>
      </c>
      <c r="E79" s="482">
        <v>28</v>
      </c>
      <c r="F79" s="482">
        <v>0</v>
      </c>
      <c r="G79" s="482">
        <v>0</v>
      </c>
      <c r="H79" s="482">
        <v>0</v>
      </c>
      <c r="I79" s="329"/>
    </row>
    <row r="80" spans="2:9">
      <c r="B80" s="481" t="s">
        <v>556</v>
      </c>
      <c r="C80" s="314">
        <v>21</v>
      </c>
      <c r="D80" s="156">
        <v>0.10881956679448647</v>
      </c>
      <c r="E80" s="482">
        <v>21</v>
      </c>
      <c r="F80" s="482">
        <v>0</v>
      </c>
      <c r="G80" s="482">
        <v>0</v>
      </c>
      <c r="H80" s="482">
        <v>0</v>
      </c>
      <c r="I80" s="329"/>
    </row>
    <row r="81" spans="2:9" ht="36">
      <c r="B81" s="481" t="s">
        <v>557</v>
      </c>
      <c r="C81" s="314">
        <v>76</v>
      </c>
      <c r="D81" s="156">
        <v>0.39382319411337963</v>
      </c>
      <c r="E81" s="482">
        <v>76</v>
      </c>
      <c r="F81" s="482">
        <v>0</v>
      </c>
      <c r="G81" s="482">
        <v>0</v>
      </c>
      <c r="H81" s="482">
        <v>0</v>
      </c>
      <c r="I81" s="329"/>
    </row>
    <row r="82" spans="2:9">
      <c r="B82" s="481" t="s">
        <v>558</v>
      </c>
      <c r="C82" s="314">
        <v>5</v>
      </c>
      <c r="D82" s="156">
        <v>2.5909420665353924E-2</v>
      </c>
      <c r="E82" s="482">
        <v>5</v>
      </c>
      <c r="F82" s="482">
        <v>0</v>
      </c>
      <c r="G82" s="482">
        <v>0</v>
      </c>
      <c r="H82" s="482">
        <v>0</v>
      </c>
      <c r="I82" s="329"/>
    </row>
    <row r="83" spans="2:9" ht="24">
      <c r="B83" s="481" t="s">
        <v>559</v>
      </c>
      <c r="C83" s="314">
        <v>54</v>
      </c>
      <c r="D83" s="156">
        <v>0.27982174318582237</v>
      </c>
      <c r="E83" s="482">
        <v>52</v>
      </c>
      <c r="F83" s="482">
        <v>2</v>
      </c>
      <c r="G83" s="482">
        <v>0</v>
      </c>
      <c r="H83" s="482">
        <v>0</v>
      </c>
      <c r="I83" s="329"/>
    </row>
    <row r="84" spans="2:9" ht="36">
      <c r="B84" s="481" t="s">
        <v>560</v>
      </c>
      <c r="C84" s="314">
        <v>6</v>
      </c>
      <c r="D84" s="156">
        <v>3.1091304798424705E-2</v>
      </c>
      <c r="E84" s="482">
        <v>6</v>
      </c>
      <c r="F84" s="482">
        <v>0</v>
      </c>
      <c r="G84" s="482">
        <v>0</v>
      </c>
      <c r="H84" s="482">
        <v>0</v>
      </c>
      <c r="I84" s="329"/>
    </row>
    <row r="85" spans="2:9" ht="36">
      <c r="B85" s="481" t="s">
        <v>561</v>
      </c>
      <c r="C85" s="314">
        <v>45</v>
      </c>
      <c r="D85" s="156">
        <v>0.23318478598818529</v>
      </c>
      <c r="E85" s="482">
        <v>45</v>
      </c>
      <c r="F85" s="482">
        <v>0</v>
      </c>
      <c r="G85" s="482">
        <v>0</v>
      </c>
      <c r="H85" s="482">
        <v>0</v>
      </c>
      <c r="I85" s="329"/>
    </row>
    <row r="86" spans="2:9" ht="36">
      <c r="B86" s="481" t="s">
        <v>562</v>
      </c>
      <c r="C86" s="314">
        <v>12</v>
      </c>
      <c r="D86" s="156">
        <v>6.218260959684941E-2</v>
      </c>
      <c r="E86" s="482">
        <v>12</v>
      </c>
      <c r="F86" s="482">
        <v>0</v>
      </c>
      <c r="G86" s="482">
        <v>0</v>
      </c>
      <c r="H86" s="482">
        <v>0</v>
      </c>
      <c r="I86" s="329"/>
    </row>
    <row r="87" spans="2:9" ht="24">
      <c r="B87" s="481" t="s">
        <v>563</v>
      </c>
      <c r="C87" s="314">
        <v>23</v>
      </c>
      <c r="D87" s="156">
        <v>0.11918333506062806</v>
      </c>
      <c r="E87" s="482">
        <v>23</v>
      </c>
      <c r="F87" s="482">
        <v>0</v>
      </c>
      <c r="G87" s="482">
        <v>0</v>
      </c>
      <c r="H87" s="482">
        <v>0</v>
      </c>
      <c r="I87" s="329"/>
    </row>
    <row r="88" spans="2:9" ht="24">
      <c r="B88" s="481" t="s">
        <v>564</v>
      </c>
      <c r="C88" s="314">
        <v>29</v>
      </c>
      <c r="D88" s="156">
        <v>0.15027463985905273</v>
      </c>
      <c r="E88" s="482">
        <v>29</v>
      </c>
      <c r="F88" s="482">
        <v>0</v>
      </c>
      <c r="G88" s="482">
        <v>0</v>
      </c>
      <c r="H88" s="482">
        <v>0</v>
      </c>
      <c r="I88" s="329"/>
    </row>
    <row r="89" spans="2:9" ht="36">
      <c r="B89" s="481" t="s">
        <v>565</v>
      </c>
      <c r="C89" s="314">
        <v>25</v>
      </c>
      <c r="D89" s="156">
        <v>0.12954710332676961</v>
      </c>
      <c r="E89" s="482">
        <v>25</v>
      </c>
      <c r="F89" s="482">
        <v>0</v>
      </c>
      <c r="G89" s="482">
        <v>0</v>
      </c>
      <c r="H89" s="482">
        <v>0</v>
      </c>
      <c r="I89" s="329"/>
    </row>
    <row r="90" spans="2:9" ht="24">
      <c r="B90" s="481" t="s">
        <v>566</v>
      </c>
      <c r="C90" s="314">
        <v>26</v>
      </c>
      <c r="D90" s="156">
        <v>0.13472898745984038</v>
      </c>
      <c r="E90" s="482">
        <v>26</v>
      </c>
      <c r="F90" s="482">
        <v>0</v>
      </c>
      <c r="G90" s="482">
        <v>0</v>
      </c>
      <c r="H90" s="482">
        <v>0</v>
      </c>
      <c r="I90" s="329"/>
    </row>
    <row r="91" spans="2:9" ht="24">
      <c r="B91" s="481" t="s">
        <v>567</v>
      </c>
      <c r="C91" s="314">
        <v>57</v>
      </c>
      <c r="D91" s="156">
        <v>0.29536739558503472</v>
      </c>
      <c r="E91" s="482">
        <v>57</v>
      </c>
      <c r="F91" s="482">
        <v>0</v>
      </c>
      <c r="G91" s="482">
        <v>0</v>
      </c>
      <c r="H91" s="482">
        <v>0</v>
      </c>
      <c r="I91" s="329"/>
    </row>
    <row r="92" spans="2:9">
      <c r="B92" s="481" t="s">
        <v>568</v>
      </c>
      <c r="C92" s="314">
        <v>17</v>
      </c>
      <c r="D92" s="156">
        <v>8.809203026220333E-2</v>
      </c>
      <c r="E92" s="482">
        <v>15</v>
      </c>
      <c r="F92" s="482">
        <v>2</v>
      </c>
      <c r="G92" s="482">
        <v>0</v>
      </c>
      <c r="H92" s="482">
        <v>0</v>
      </c>
      <c r="I92" s="329"/>
    </row>
    <row r="93" spans="2:9" ht="36">
      <c r="B93" s="481" t="s">
        <v>569</v>
      </c>
      <c r="C93" s="314">
        <v>99</v>
      </c>
      <c r="D93" s="156">
        <v>0.51300652917400769</v>
      </c>
      <c r="E93" s="482">
        <v>99</v>
      </c>
      <c r="F93" s="482">
        <v>0</v>
      </c>
      <c r="G93" s="482">
        <v>0</v>
      </c>
      <c r="H93" s="482">
        <v>0</v>
      </c>
      <c r="I93" s="329"/>
    </row>
    <row r="94" spans="2:9" ht="24">
      <c r="B94" s="481" t="s">
        <v>570</v>
      </c>
      <c r="C94" s="314">
        <v>57</v>
      </c>
      <c r="D94" s="156">
        <v>0.29536739558503472</v>
      </c>
      <c r="E94" s="482">
        <v>56</v>
      </c>
      <c r="F94" s="482">
        <v>1</v>
      </c>
      <c r="G94" s="482">
        <v>0</v>
      </c>
      <c r="H94" s="482">
        <v>0</v>
      </c>
      <c r="I94" s="329"/>
    </row>
    <row r="95" spans="2:9" ht="24">
      <c r="B95" s="481" t="s">
        <v>932</v>
      </c>
      <c r="C95" s="314">
        <v>3</v>
      </c>
      <c r="D95" s="156">
        <v>1.5545652399212352E-2</v>
      </c>
      <c r="E95" s="482">
        <v>3</v>
      </c>
      <c r="F95" s="482">
        <v>0</v>
      </c>
      <c r="G95" s="482">
        <v>0</v>
      </c>
      <c r="H95" s="482">
        <v>0</v>
      </c>
      <c r="I95" s="329"/>
    </row>
    <row r="96" spans="2:9" ht="24">
      <c r="B96" s="481" t="s">
        <v>571</v>
      </c>
      <c r="C96" s="314">
        <v>53</v>
      </c>
      <c r="D96" s="156">
        <v>0.27463985905275157</v>
      </c>
      <c r="E96" s="482">
        <v>53</v>
      </c>
      <c r="F96" s="482">
        <v>0</v>
      </c>
      <c r="G96" s="482">
        <v>0</v>
      </c>
      <c r="H96" s="482">
        <v>0</v>
      </c>
      <c r="I96" s="329"/>
    </row>
    <row r="97" spans="2:9" ht="24">
      <c r="B97" s="481" t="s">
        <v>572</v>
      </c>
      <c r="C97" s="314">
        <v>106</v>
      </c>
      <c r="D97" s="156">
        <v>0.54927971810550313</v>
      </c>
      <c r="E97" s="482">
        <v>106</v>
      </c>
      <c r="F97" s="482">
        <v>0</v>
      </c>
      <c r="G97" s="482">
        <v>0</v>
      </c>
      <c r="H97" s="482">
        <v>0</v>
      </c>
      <c r="I97" s="329"/>
    </row>
    <row r="98" spans="2:9" ht="24">
      <c r="B98" s="481" t="s">
        <v>573</v>
      </c>
      <c r="C98" s="314">
        <v>51</v>
      </c>
      <c r="D98" s="156">
        <v>0.26427609078661002</v>
      </c>
      <c r="E98" s="482">
        <v>51</v>
      </c>
      <c r="F98" s="482">
        <v>0</v>
      </c>
      <c r="G98" s="482">
        <v>0</v>
      </c>
      <c r="H98" s="482">
        <v>0</v>
      </c>
      <c r="I98" s="329"/>
    </row>
    <row r="99" spans="2:9" ht="36">
      <c r="B99" s="481" t="s">
        <v>574</v>
      </c>
      <c r="C99" s="314">
        <v>7</v>
      </c>
      <c r="D99" s="156">
        <v>3.6273188931495497E-2</v>
      </c>
      <c r="E99" s="482">
        <v>7</v>
      </c>
      <c r="F99" s="482">
        <v>0</v>
      </c>
      <c r="G99" s="482">
        <v>0</v>
      </c>
      <c r="H99" s="482">
        <v>0</v>
      </c>
      <c r="I99" s="329"/>
    </row>
    <row r="100" spans="2:9" ht="24">
      <c r="B100" s="481" t="s">
        <v>575</v>
      </c>
      <c r="C100" s="314">
        <v>64</v>
      </c>
      <c r="D100" s="156">
        <v>0.33164058451653022</v>
      </c>
      <c r="E100" s="482">
        <v>64</v>
      </c>
      <c r="F100" s="482">
        <v>0</v>
      </c>
      <c r="G100" s="482">
        <v>0</v>
      </c>
      <c r="H100" s="482">
        <v>0</v>
      </c>
      <c r="I100" s="329"/>
    </row>
    <row r="101" spans="2:9" ht="48">
      <c r="B101" s="481" t="s">
        <v>576</v>
      </c>
      <c r="C101" s="314">
        <v>135</v>
      </c>
      <c r="D101" s="156">
        <v>0.6995543579645559</v>
      </c>
      <c r="E101" s="482">
        <v>135</v>
      </c>
      <c r="F101" s="482">
        <v>0</v>
      </c>
      <c r="G101" s="482">
        <v>0</v>
      </c>
      <c r="H101" s="482">
        <v>0</v>
      </c>
      <c r="I101" s="329"/>
    </row>
    <row r="102" spans="2:9" ht="36">
      <c r="B102" s="481" t="s">
        <v>577</v>
      </c>
      <c r="C102" s="314">
        <v>67</v>
      </c>
      <c r="D102" s="156">
        <v>0.34718623691574257</v>
      </c>
      <c r="E102" s="482">
        <v>64</v>
      </c>
      <c r="F102" s="482">
        <v>1</v>
      </c>
      <c r="G102" s="482">
        <v>0</v>
      </c>
      <c r="H102" s="482">
        <v>2</v>
      </c>
      <c r="I102" s="329"/>
    </row>
    <row r="103" spans="2:9" ht="36">
      <c r="B103" s="481" t="s">
        <v>578</v>
      </c>
      <c r="C103" s="314">
        <v>54</v>
      </c>
      <c r="D103" s="156">
        <v>0.27982174318582237</v>
      </c>
      <c r="E103" s="482">
        <v>54</v>
      </c>
      <c r="F103" s="482">
        <v>0</v>
      </c>
      <c r="G103" s="482">
        <v>0</v>
      </c>
      <c r="H103" s="482">
        <v>0</v>
      </c>
      <c r="I103" s="329"/>
    </row>
    <row r="104" spans="2:9" ht="36">
      <c r="B104" s="481" t="s">
        <v>579</v>
      </c>
      <c r="C104" s="314">
        <v>591</v>
      </c>
      <c r="D104" s="156">
        <v>3.062493522644834</v>
      </c>
      <c r="E104" s="482">
        <v>589</v>
      </c>
      <c r="F104" s="482">
        <v>2</v>
      </c>
      <c r="G104" s="482">
        <v>0</v>
      </c>
      <c r="H104" s="482">
        <v>0</v>
      </c>
      <c r="I104" s="329"/>
    </row>
    <row r="105" spans="2:9" ht="36">
      <c r="B105" s="481" t="s">
        <v>580</v>
      </c>
      <c r="C105" s="314">
        <v>33</v>
      </c>
      <c r="D105" s="156">
        <v>0.17100217639133589</v>
      </c>
      <c r="E105" s="482">
        <v>32</v>
      </c>
      <c r="F105" s="482">
        <v>1</v>
      </c>
      <c r="G105" s="482">
        <v>0</v>
      </c>
      <c r="H105" s="482">
        <v>0</v>
      </c>
      <c r="I105" s="329"/>
    </row>
    <row r="106" spans="2:9" ht="36">
      <c r="B106" s="481" t="s">
        <v>581</v>
      </c>
      <c r="C106" s="314">
        <v>27</v>
      </c>
      <c r="D106" s="156">
        <v>0.13991087159291118</v>
      </c>
      <c r="E106" s="482">
        <v>27</v>
      </c>
      <c r="F106" s="482">
        <v>0</v>
      </c>
      <c r="G106" s="482">
        <v>0</v>
      </c>
      <c r="H106" s="482">
        <v>0</v>
      </c>
      <c r="I106" s="329"/>
    </row>
    <row r="107" spans="2:9" ht="24">
      <c r="B107" s="481" t="s">
        <v>582</v>
      </c>
      <c r="C107" s="314">
        <v>100</v>
      </c>
      <c r="D107" s="156">
        <v>0.51818841330707843</v>
      </c>
      <c r="E107" s="482">
        <v>100</v>
      </c>
      <c r="F107" s="482">
        <v>0</v>
      </c>
      <c r="G107" s="482">
        <v>0</v>
      </c>
      <c r="H107" s="482">
        <v>0</v>
      </c>
      <c r="I107" s="329"/>
    </row>
    <row r="108" spans="2:9" ht="36">
      <c r="B108" s="481" t="s">
        <v>583</v>
      </c>
      <c r="C108" s="314">
        <v>430</v>
      </c>
      <c r="D108" s="156">
        <v>2.2282101772204372</v>
      </c>
      <c r="E108" s="482">
        <v>430</v>
      </c>
      <c r="F108" s="482">
        <v>0</v>
      </c>
      <c r="G108" s="482">
        <v>0</v>
      </c>
      <c r="H108" s="482">
        <v>0</v>
      </c>
      <c r="I108" s="329"/>
    </row>
    <row r="109" spans="2:9" ht="36">
      <c r="B109" s="481" t="s">
        <v>584</v>
      </c>
      <c r="C109" s="314">
        <v>470</v>
      </c>
      <c r="D109" s="156">
        <v>2.4354855425432689</v>
      </c>
      <c r="E109" s="482">
        <v>470</v>
      </c>
      <c r="F109" s="482">
        <v>0</v>
      </c>
      <c r="G109" s="482">
        <v>0</v>
      </c>
      <c r="H109" s="482">
        <v>0</v>
      </c>
      <c r="I109" s="329"/>
    </row>
    <row r="110" spans="2:9" ht="36">
      <c r="B110" s="481" t="s">
        <v>585</v>
      </c>
      <c r="C110" s="314">
        <v>101</v>
      </c>
      <c r="D110" s="156">
        <v>0.52337029744014929</v>
      </c>
      <c r="E110" s="482">
        <v>101</v>
      </c>
      <c r="F110" s="482">
        <v>0</v>
      </c>
      <c r="G110" s="482">
        <v>0</v>
      </c>
      <c r="H110" s="482">
        <v>0</v>
      </c>
      <c r="I110" s="329"/>
    </row>
    <row r="111" spans="2:9" ht="36">
      <c r="B111" s="481" t="s">
        <v>586</v>
      </c>
      <c r="C111" s="314">
        <v>507</v>
      </c>
      <c r="D111" s="156">
        <v>2.6272152554668877</v>
      </c>
      <c r="E111" s="482">
        <v>496</v>
      </c>
      <c r="F111" s="482">
        <v>6</v>
      </c>
      <c r="G111" s="482">
        <v>1</v>
      </c>
      <c r="H111" s="482">
        <v>4</v>
      </c>
      <c r="I111" s="329"/>
    </row>
    <row r="112" spans="2:9">
      <c r="B112" s="481" t="s">
        <v>587</v>
      </c>
      <c r="C112" s="314">
        <v>679</v>
      </c>
      <c r="D112" s="156">
        <v>3.5184993263550632</v>
      </c>
      <c r="E112" s="482">
        <v>672</v>
      </c>
      <c r="F112" s="482">
        <v>6</v>
      </c>
      <c r="G112" s="482">
        <v>0</v>
      </c>
      <c r="H112" s="482">
        <v>1</v>
      </c>
      <c r="I112" s="329"/>
    </row>
    <row r="113" spans="2:9">
      <c r="B113" s="481" t="s">
        <v>588</v>
      </c>
      <c r="C113" s="314">
        <v>239</v>
      </c>
      <c r="D113" s="156">
        <v>1.2384703078039174</v>
      </c>
      <c r="E113" s="482">
        <v>233</v>
      </c>
      <c r="F113" s="482">
        <v>4</v>
      </c>
      <c r="G113" s="482">
        <v>0</v>
      </c>
      <c r="H113" s="482">
        <v>2</v>
      </c>
      <c r="I113" s="329"/>
    </row>
    <row r="114" spans="2:9" ht="24">
      <c r="B114" s="481" t="s">
        <v>912</v>
      </c>
      <c r="C114" s="314">
        <v>5</v>
      </c>
      <c r="D114" s="156">
        <v>2.5909420665353924E-2</v>
      </c>
      <c r="E114" s="482">
        <v>5</v>
      </c>
      <c r="F114" s="482">
        <v>0</v>
      </c>
      <c r="G114" s="482">
        <v>0</v>
      </c>
      <c r="H114" s="482">
        <v>0</v>
      </c>
      <c r="I114" s="329"/>
    </row>
    <row r="115" spans="2:9" ht="24">
      <c r="B115" s="481" t="s">
        <v>589</v>
      </c>
      <c r="C115" s="314">
        <v>32</v>
      </c>
      <c r="D115" s="156">
        <v>0.16582029225826511</v>
      </c>
      <c r="E115" s="482">
        <v>32</v>
      </c>
      <c r="F115" s="482">
        <v>0</v>
      </c>
      <c r="G115" s="482">
        <v>0</v>
      </c>
      <c r="H115" s="482">
        <v>0</v>
      </c>
      <c r="I115" s="329"/>
    </row>
    <row r="116" spans="2:9" ht="24">
      <c r="B116" s="481" t="s">
        <v>590</v>
      </c>
      <c r="C116" s="314">
        <v>2</v>
      </c>
      <c r="D116" s="156">
        <v>1.0363768266141569E-2</v>
      </c>
      <c r="E116" s="482">
        <v>2</v>
      </c>
      <c r="F116" s="482">
        <v>0</v>
      </c>
      <c r="G116" s="482">
        <v>0</v>
      </c>
      <c r="H116" s="482">
        <v>0</v>
      </c>
      <c r="I116" s="329"/>
    </row>
    <row r="117" spans="2:9">
      <c r="B117" s="481" t="s">
        <v>933</v>
      </c>
      <c r="C117" s="314">
        <v>2</v>
      </c>
      <c r="D117" s="156">
        <v>1.0363768266141569E-2</v>
      </c>
      <c r="E117" s="482">
        <v>2</v>
      </c>
      <c r="F117" s="482">
        <v>0</v>
      </c>
      <c r="G117" s="482">
        <v>0</v>
      </c>
      <c r="H117" s="482">
        <v>0</v>
      </c>
      <c r="I117" s="329"/>
    </row>
    <row r="118" spans="2:9">
      <c r="B118" s="481" t="s">
        <v>591</v>
      </c>
      <c r="C118" s="314">
        <v>7</v>
      </c>
      <c r="D118" s="156">
        <v>3.6273188931495497E-2</v>
      </c>
      <c r="E118" s="482">
        <v>7</v>
      </c>
      <c r="F118" s="482">
        <v>0</v>
      </c>
      <c r="G118" s="482">
        <v>0</v>
      </c>
      <c r="H118" s="482">
        <v>0</v>
      </c>
      <c r="I118" s="329"/>
    </row>
    <row r="119" spans="2:9">
      <c r="B119" s="481" t="s">
        <v>592</v>
      </c>
      <c r="C119" s="314">
        <v>10</v>
      </c>
      <c r="D119" s="156">
        <v>5.1818841330707847E-2</v>
      </c>
      <c r="E119" s="482">
        <v>10</v>
      </c>
      <c r="F119" s="482">
        <v>0</v>
      </c>
      <c r="G119" s="482">
        <v>0</v>
      </c>
      <c r="H119" s="482">
        <v>0</v>
      </c>
      <c r="I119" s="329"/>
    </row>
    <row r="120" spans="2:9">
      <c r="B120" s="481" t="s">
        <v>889</v>
      </c>
      <c r="C120" s="314">
        <v>2</v>
      </c>
      <c r="D120" s="156">
        <v>1.0363768266141569E-2</v>
      </c>
      <c r="E120" s="482">
        <v>2</v>
      </c>
      <c r="F120" s="482">
        <v>0</v>
      </c>
      <c r="G120" s="482">
        <v>0</v>
      </c>
      <c r="H120" s="482">
        <v>0</v>
      </c>
      <c r="I120" s="329"/>
    </row>
    <row r="121" spans="2:9" ht="24">
      <c r="B121" s="481" t="s">
        <v>593</v>
      </c>
      <c r="C121" s="314">
        <v>15</v>
      </c>
      <c r="D121" s="156">
        <v>7.7728261996061768E-2</v>
      </c>
      <c r="E121" s="482">
        <v>15</v>
      </c>
      <c r="F121" s="482">
        <v>0</v>
      </c>
      <c r="G121" s="482">
        <v>0</v>
      </c>
      <c r="H121" s="482">
        <v>0</v>
      </c>
      <c r="I121" s="329"/>
    </row>
    <row r="122" spans="2:9" ht="36">
      <c r="B122" s="481" t="s">
        <v>594</v>
      </c>
      <c r="C122" s="314">
        <v>521</v>
      </c>
      <c r="D122" s="156">
        <v>2.6997616333298788</v>
      </c>
      <c r="E122" s="482">
        <v>519</v>
      </c>
      <c r="F122" s="482">
        <v>2</v>
      </c>
      <c r="G122" s="482">
        <v>0</v>
      </c>
      <c r="H122" s="482">
        <v>0</v>
      </c>
      <c r="I122" s="329"/>
    </row>
    <row r="123" spans="2:9" ht="24">
      <c r="B123" s="481" t="s">
        <v>595</v>
      </c>
      <c r="C123" s="314">
        <v>271</v>
      </c>
      <c r="D123" s="156">
        <v>1.4042906000621826</v>
      </c>
      <c r="E123" s="482">
        <v>269</v>
      </c>
      <c r="F123" s="482">
        <v>2</v>
      </c>
      <c r="G123" s="482">
        <v>0</v>
      </c>
      <c r="H123" s="482">
        <v>0</v>
      </c>
      <c r="I123" s="329"/>
    </row>
    <row r="124" spans="2:9" ht="36">
      <c r="B124" s="481" t="s">
        <v>596</v>
      </c>
      <c r="C124" s="314">
        <v>549</v>
      </c>
      <c r="D124" s="156">
        <v>2.8448543890558606</v>
      </c>
      <c r="E124" s="482">
        <v>548</v>
      </c>
      <c r="F124" s="482">
        <v>1</v>
      </c>
      <c r="G124" s="482">
        <v>0</v>
      </c>
      <c r="H124" s="482">
        <v>0</v>
      </c>
      <c r="I124" s="329"/>
    </row>
    <row r="125" spans="2:9" ht="24">
      <c r="B125" s="481" t="s">
        <v>597</v>
      </c>
      <c r="C125" s="314">
        <v>52</v>
      </c>
      <c r="D125" s="156">
        <v>0.26945797491968076</v>
      </c>
      <c r="E125" s="482">
        <v>51</v>
      </c>
      <c r="F125" s="482">
        <v>1</v>
      </c>
      <c r="G125" s="482">
        <v>0</v>
      </c>
      <c r="H125" s="482">
        <v>0</v>
      </c>
      <c r="I125" s="329"/>
    </row>
    <row r="126" spans="2:9" ht="36">
      <c r="B126" s="481" t="s">
        <v>598</v>
      </c>
      <c r="C126" s="314">
        <v>279</v>
      </c>
      <c r="D126" s="156">
        <v>1.4457456731267488</v>
      </c>
      <c r="E126" s="482">
        <v>279</v>
      </c>
      <c r="F126" s="482">
        <v>0</v>
      </c>
      <c r="G126" s="482">
        <v>0</v>
      </c>
      <c r="H126" s="482">
        <v>0</v>
      </c>
      <c r="I126" s="329"/>
    </row>
    <row r="127" spans="2:9" ht="24">
      <c r="B127" s="481" t="s">
        <v>599</v>
      </c>
      <c r="C127" s="314">
        <v>58</v>
      </c>
      <c r="D127" s="156">
        <v>0.30054927971810547</v>
      </c>
      <c r="E127" s="482">
        <v>58</v>
      </c>
      <c r="F127" s="482">
        <v>0</v>
      </c>
      <c r="G127" s="482">
        <v>0</v>
      </c>
      <c r="H127" s="482">
        <v>0</v>
      </c>
      <c r="I127" s="329"/>
    </row>
    <row r="128" spans="2:9" ht="24">
      <c r="B128" s="481" t="s">
        <v>600</v>
      </c>
      <c r="C128" s="314">
        <v>50</v>
      </c>
      <c r="D128" s="156">
        <v>0.25909420665353922</v>
      </c>
      <c r="E128" s="482">
        <v>49</v>
      </c>
      <c r="F128" s="482">
        <v>1</v>
      </c>
      <c r="G128" s="482">
        <v>0</v>
      </c>
      <c r="H128" s="482">
        <v>0</v>
      </c>
      <c r="I128" s="329"/>
    </row>
    <row r="129" spans="2:9" ht="24">
      <c r="B129" s="481" t="s">
        <v>601</v>
      </c>
      <c r="C129" s="314">
        <v>522</v>
      </c>
      <c r="D129" s="156">
        <v>2.7049435174629495</v>
      </c>
      <c r="E129" s="482">
        <v>522</v>
      </c>
      <c r="F129" s="482">
        <v>0</v>
      </c>
      <c r="G129" s="482">
        <v>0</v>
      </c>
      <c r="H129" s="482">
        <v>0</v>
      </c>
      <c r="I129" s="329"/>
    </row>
    <row r="130" spans="2:9">
      <c r="B130" s="481" t="s">
        <v>602</v>
      </c>
      <c r="C130" s="95">
        <v>91</v>
      </c>
      <c r="D130" s="156">
        <v>0.47155145610944138</v>
      </c>
      <c r="E130" s="482">
        <v>91</v>
      </c>
      <c r="F130" s="482">
        <v>0</v>
      </c>
      <c r="G130" s="482">
        <v>0</v>
      </c>
      <c r="H130" s="482">
        <v>0</v>
      </c>
      <c r="I130" s="329"/>
    </row>
    <row r="131" spans="2:9" ht="24">
      <c r="B131" s="481" t="s">
        <v>603</v>
      </c>
      <c r="C131" s="314">
        <v>29</v>
      </c>
      <c r="D131" s="156">
        <v>0.15027463985905273</v>
      </c>
      <c r="E131" s="482">
        <v>27</v>
      </c>
      <c r="F131" s="482">
        <v>1</v>
      </c>
      <c r="G131" s="482">
        <v>0</v>
      </c>
      <c r="H131" s="482">
        <v>1</v>
      </c>
      <c r="I131" s="329"/>
    </row>
    <row r="132" spans="2:9" ht="24">
      <c r="B132" s="481" t="s">
        <v>604</v>
      </c>
      <c r="C132" s="314">
        <v>9</v>
      </c>
      <c r="D132" s="156">
        <v>4.6636957197637059E-2</v>
      </c>
      <c r="E132" s="482">
        <v>9</v>
      </c>
      <c r="F132" s="482">
        <v>0</v>
      </c>
      <c r="G132" s="482">
        <v>0</v>
      </c>
      <c r="H132" s="482">
        <v>0</v>
      </c>
      <c r="I132" s="329"/>
    </row>
    <row r="133" spans="2:9">
      <c r="B133" s="481" t="s">
        <v>605</v>
      </c>
      <c r="C133" s="314">
        <v>1545</v>
      </c>
      <c r="D133" s="156">
        <v>8.0060109855943633</v>
      </c>
      <c r="E133" s="482">
        <v>1544</v>
      </c>
      <c r="F133" s="482">
        <v>1</v>
      </c>
      <c r="G133" s="482">
        <v>0</v>
      </c>
      <c r="H133" s="482">
        <v>0</v>
      </c>
      <c r="I133" s="329"/>
    </row>
    <row r="134" spans="2:9" ht="36">
      <c r="B134" s="481" t="s">
        <v>606</v>
      </c>
      <c r="C134" s="314">
        <v>390</v>
      </c>
      <c r="D134" s="156">
        <v>2.020934811897606</v>
      </c>
      <c r="E134" s="482">
        <v>390</v>
      </c>
      <c r="F134" s="482">
        <v>0</v>
      </c>
      <c r="G134" s="482">
        <v>0</v>
      </c>
      <c r="H134" s="482">
        <v>0</v>
      </c>
      <c r="I134" s="329"/>
    </row>
    <row r="135" spans="2:9" ht="24">
      <c r="B135" s="481" t="s">
        <v>607</v>
      </c>
      <c r="C135" s="314">
        <v>52</v>
      </c>
      <c r="D135" s="156">
        <v>0.26945797491968076</v>
      </c>
      <c r="E135" s="482">
        <v>52</v>
      </c>
      <c r="F135" s="482">
        <v>0</v>
      </c>
      <c r="G135" s="482">
        <v>0</v>
      </c>
      <c r="H135" s="482">
        <v>0</v>
      </c>
      <c r="I135" s="329"/>
    </row>
    <row r="136" spans="2:9" ht="24">
      <c r="B136" s="481" t="s">
        <v>608</v>
      </c>
      <c r="C136" s="314">
        <v>29</v>
      </c>
      <c r="D136" s="156">
        <v>0.15027463985905273</v>
      </c>
      <c r="E136" s="482">
        <v>29</v>
      </c>
      <c r="F136" s="482">
        <v>0</v>
      </c>
      <c r="G136" s="482">
        <v>0</v>
      </c>
      <c r="H136" s="482">
        <v>0</v>
      </c>
      <c r="I136" s="329"/>
    </row>
    <row r="137" spans="2:9" ht="24">
      <c r="B137" s="481" t="s">
        <v>609</v>
      </c>
      <c r="C137" s="314">
        <v>12</v>
      </c>
      <c r="D137" s="156">
        <v>6.218260959684941E-2</v>
      </c>
      <c r="E137" s="482">
        <v>12</v>
      </c>
      <c r="F137" s="482">
        <v>0</v>
      </c>
      <c r="G137" s="482">
        <v>0</v>
      </c>
      <c r="H137" s="482">
        <v>0</v>
      </c>
      <c r="I137" s="329"/>
    </row>
    <row r="138" spans="2:9" ht="24">
      <c r="B138" s="481" t="s">
        <v>934</v>
      </c>
      <c r="C138" s="314">
        <v>3</v>
      </c>
      <c r="D138" s="156">
        <v>1.5545652399212352E-2</v>
      </c>
      <c r="E138" s="482">
        <v>3</v>
      </c>
      <c r="F138" s="482">
        <v>0</v>
      </c>
      <c r="G138" s="482">
        <v>0</v>
      </c>
      <c r="H138" s="482">
        <v>0</v>
      </c>
      <c r="I138" s="329"/>
    </row>
    <row r="139" spans="2:9" ht="24">
      <c r="B139" s="481" t="s">
        <v>610</v>
      </c>
      <c r="C139" s="314">
        <v>11</v>
      </c>
      <c r="D139" s="156">
        <v>5.7000725463778629E-2</v>
      </c>
      <c r="E139" s="482">
        <v>11</v>
      </c>
      <c r="F139" s="482">
        <v>0</v>
      </c>
      <c r="G139" s="482">
        <v>0</v>
      </c>
      <c r="H139" s="482">
        <v>0</v>
      </c>
      <c r="I139" s="329"/>
    </row>
    <row r="140" spans="2:9">
      <c r="B140" s="481" t="s">
        <v>611</v>
      </c>
      <c r="C140" s="314">
        <v>51</v>
      </c>
      <c r="D140" s="156">
        <v>0.26427609078661002</v>
      </c>
      <c r="E140" s="482">
        <v>51</v>
      </c>
      <c r="F140" s="482">
        <v>0</v>
      </c>
      <c r="G140" s="482">
        <v>0</v>
      </c>
      <c r="H140" s="482">
        <v>0</v>
      </c>
      <c r="I140" s="329"/>
    </row>
    <row r="141" spans="2:9" ht="24">
      <c r="B141" s="481" t="s">
        <v>612</v>
      </c>
      <c r="C141" s="314">
        <v>59</v>
      </c>
      <c r="D141" s="156">
        <v>0.30573116385117632</v>
      </c>
      <c r="E141" s="482">
        <v>58</v>
      </c>
      <c r="F141" s="482">
        <v>1</v>
      </c>
      <c r="G141" s="482">
        <v>0</v>
      </c>
      <c r="H141" s="482">
        <v>0</v>
      </c>
      <c r="I141" s="329"/>
    </row>
    <row r="142" spans="2:9" ht="36">
      <c r="B142" s="481" t="s">
        <v>613</v>
      </c>
      <c r="C142" s="314">
        <v>24</v>
      </c>
      <c r="D142" s="156">
        <v>0.12436521919369882</v>
      </c>
      <c r="E142" s="482">
        <v>24</v>
      </c>
      <c r="F142" s="482">
        <v>0</v>
      </c>
      <c r="G142" s="482">
        <v>0</v>
      </c>
      <c r="H142" s="482">
        <v>0</v>
      </c>
      <c r="I142" s="329"/>
    </row>
    <row r="143" spans="2:9">
      <c r="B143" s="481" t="s">
        <v>614</v>
      </c>
      <c r="C143" s="314">
        <v>9</v>
      </c>
      <c r="D143" s="156">
        <v>4.6636957197637059E-2</v>
      </c>
      <c r="E143" s="482">
        <v>9</v>
      </c>
      <c r="F143" s="482">
        <v>0</v>
      </c>
      <c r="G143" s="482">
        <v>0</v>
      </c>
      <c r="H143" s="482">
        <v>0</v>
      </c>
      <c r="I143" s="329"/>
    </row>
    <row r="144" spans="2:9">
      <c r="B144" s="481" t="s">
        <v>615</v>
      </c>
      <c r="C144" s="314">
        <v>13</v>
      </c>
      <c r="D144" s="156">
        <v>6.7364493729920191E-2</v>
      </c>
      <c r="E144" s="482">
        <v>13</v>
      </c>
      <c r="F144" s="482">
        <v>0</v>
      </c>
      <c r="G144" s="482">
        <v>0</v>
      </c>
      <c r="H144" s="482">
        <v>0</v>
      </c>
      <c r="I144" s="329"/>
    </row>
    <row r="145" spans="2:9">
      <c r="B145" s="481" t="s">
        <v>935</v>
      </c>
      <c r="C145" s="314">
        <v>6</v>
      </c>
      <c r="D145" s="156">
        <v>3.1091304798424705E-2</v>
      </c>
      <c r="E145" s="482">
        <v>6</v>
      </c>
      <c r="F145" s="482">
        <v>0</v>
      </c>
      <c r="G145" s="482">
        <v>0</v>
      </c>
      <c r="H145" s="482">
        <v>0</v>
      </c>
      <c r="I145" s="329"/>
    </row>
    <row r="146" spans="2:9" ht="36">
      <c r="B146" s="481" t="s">
        <v>850</v>
      </c>
      <c r="C146" s="314">
        <v>6</v>
      </c>
      <c r="D146" s="156">
        <v>3.1091304798424705E-2</v>
      </c>
      <c r="E146" s="482">
        <v>6</v>
      </c>
      <c r="F146" s="482">
        <v>0</v>
      </c>
      <c r="G146" s="482">
        <v>0</v>
      </c>
      <c r="H146" s="482">
        <v>0</v>
      </c>
      <c r="I146" s="329"/>
    </row>
    <row r="147" spans="2:9">
      <c r="B147" s="481" t="s">
        <v>616</v>
      </c>
      <c r="C147" s="314">
        <v>198</v>
      </c>
      <c r="D147" s="156">
        <v>1.0260130583480154</v>
      </c>
      <c r="E147" s="482">
        <v>198</v>
      </c>
      <c r="F147" s="482">
        <v>0</v>
      </c>
      <c r="G147" s="482">
        <v>0</v>
      </c>
      <c r="H147" s="482">
        <v>0</v>
      </c>
      <c r="I147" s="329"/>
    </row>
    <row r="148" spans="2:9" ht="24">
      <c r="B148" s="481" t="s">
        <v>617</v>
      </c>
      <c r="C148" s="314">
        <v>4</v>
      </c>
      <c r="D148" s="156">
        <v>2.0727536532283139E-2</v>
      </c>
      <c r="E148" s="482">
        <v>4</v>
      </c>
      <c r="F148" s="482">
        <v>0</v>
      </c>
      <c r="G148" s="482">
        <v>0</v>
      </c>
      <c r="H148" s="482">
        <v>0</v>
      </c>
      <c r="I148" s="329"/>
    </row>
    <row r="149" spans="2:9">
      <c r="B149" s="481" t="s">
        <v>618</v>
      </c>
      <c r="C149" s="314">
        <v>15</v>
      </c>
      <c r="D149" s="156">
        <v>7.7728261996061768E-2</v>
      </c>
      <c r="E149" s="482">
        <v>15</v>
      </c>
      <c r="F149" s="482">
        <v>0</v>
      </c>
      <c r="G149" s="482">
        <v>0</v>
      </c>
      <c r="H149" s="482">
        <v>0</v>
      </c>
      <c r="I149" s="329"/>
    </row>
    <row r="150" spans="2:9">
      <c r="B150" s="481" t="s">
        <v>913</v>
      </c>
      <c r="C150" s="314">
        <v>2</v>
      </c>
      <c r="D150" s="156">
        <v>1.0363768266141569E-2</v>
      </c>
      <c r="E150" s="482">
        <v>2</v>
      </c>
      <c r="F150" s="482">
        <v>0</v>
      </c>
      <c r="G150" s="482">
        <v>0</v>
      </c>
      <c r="H150" s="482">
        <v>0</v>
      </c>
      <c r="I150" s="329"/>
    </row>
    <row r="151" spans="2:9">
      <c r="B151" s="481" t="s">
        <v>619</v>
      </c>
      <c r="C151" s="314">
        <v>3</v>
      </c>
      <c r="D151" s="156">
        <v>1.5545652399212352E-2</v>
      </c>
      <c r="E151" s="482">
        <v>3</v>
      </c>
      <c r="F151" s="482">
        <v>0</v>
      </c>
      <c r="G151" s="482">
        <v>0</v>
      </c>
      <c r="H151" s="482">
        <v>0</v>
      </c>
      <c r="I151" s="329"/>
    </row>
    <row r="152" spans="2:9" ht="24">
      <c r="B152" s="481" t="s">
        <v>620</v>
      </c>
      <c r="C152" s="314">
        <v>68</v>
      </c>
      <c r="D152" s="156">
        <v>0.35236812104881332</v>
      </c>
      <c r="E152" s="482">
        <v>68</v>
      </c>
      <c r="F152" s="482">
        <v>0</v>
      </c>
      <c r="G152" s="482">
        <v>0</v>
      </c>
      <c r="H152" s="482">
        <v>0</v>
      </c>
      <c r="I152" s="329"/>
    </row>
    <row r="153" spans="2:9" ht="36">
      <c r="B153" s="481" t="s">
        <v>621</v>
      </c>
      <c r="C153" s="314">
        <v>10</v>
      </c>
      <c r="D153" s="156">
        <v>5.1818841330707847E-2</v>
      </c>
      <c r="E153" s="482">
        <v>10</v>
      </c>
      <c r="F153" s="482">
        <v>0</v>
      </c>
      <c r="G153" s="482">
        <v>0</v>
      </c>
      <c r="H153" s="482">
        <v>0</v>
      </c>
      <c r="I153" s="329"/>
    </row>
    <row r="154" spans="2:9">
      <c r="B154" s="481" t="s">
        <v>622</v>
      </c>
      <c r="C154" s="314">
        <v>220</v>
      </c>
      <c r="D154" s="156">
        <v>1.1400145092755725</v>
      </c>
      <c r="E154" s="482">
        <v>220</v>
      </c>
      <c r="F154" s="482">
        <v>0</v>
      </c>
      <c r="G154" s="482">
        <v>0</v>
      </c>
      <c r="H154" s="482">
        <v>0</v>
      </c>
      <c r="I154" s="329"/>
    </row>
    <row r="155" spans="2:9">
      <c r="B155" s="481">
        <v>1802</v>
      </c>
      <c r="C155" s="314">
        <v>2</v>
      </c>
      <c r="D155" s="156">
        <v>1.0363768266141569E-2</v>
      </c>
      <c r="E155" s="482">
        <v>2</v>
      </c>
      <c r="F155" s="482">
        <v>0</v>
      </c>
      <c r="G155" s="482">
        <v>0</v>
      </c>
      <c r="H155" s="482">
        <v>0</v>
      </c>
      <c r="I155" s="329"/>
    </row>
    <row r="156" spans="2:9">
      <c r="B156" s="481" t="s">
        <v>623</v>
      </c>
      <c r="C156" s="314">
        <v>135</v>
      </c>
      <c r="D156" s="156">
        <v>0.6995543579645559</v>
      </c>
      <c r="E156" s="482">
        <v>134</v>
      </c>
      <c r="F156" s="482">
        <v>1</v>
      </c>
      <c r="G156" s="482">
        <v>0</v>
      </c>
      <c r="H156" s="482">
        <v>0</v>
      </c>
      <c r="I156" s="329"/>
    </row>
    <row r="157" spans="2:9">
      <c r="B157" s="481" t="s">
        <v>624</v>
      </c>
      <c r="C157" s="314">
        <v>35</v>
      </c>
      <c r="D157" s="156">
        <v>0.18136594465747746</v>
      </c>
      <c r="E157" s="482">
        <v>35</v>
      </c>
      <c r="F157" s="482">
        <v>0</v>
      </c>
      <c r="G157" s="482">
        <v>0</v>
      </c>
      <c r="H157" s="482">
        <v>0</v>
      </c>
      <c r="I157" s="329"/>
    </row>
    <row r="158" spans="2:9">
      <c r="B158" s="481" t="s">
        <v>978</v>
      </c>
      <c r="C158" s="314">
        <v>2</v>
      </c>
      <c r="D158" s="156">
        <v>1.0363768266141569E-2</v>
      </c>
      <c r="E158" s="482">
        <v>2</v>
      </c>
      <c r="F158" s="482">
        <v>0</v>
      </c>
      <c r="G158" s="482">
        <v>0</v>
      </c>
      <c r="H158" s="482">
        <v>0</v>
      </c>
      <c r="I158" s="329"/>
    </row>
    <row r="159" spans="2:9">
      <c r="B159" s="481" t="s">
        <v>890</v>
      </c>
      <c r="C159" s="314">
        <v>2</v>
      </c>
      <c r="D159" s="156">
        <v>1.0363768266141569E-2</v>
      </c>
      <c r="E159" s="482">
        <v>2</v>
      </c>
      <c r="F159" s="482">
        <v>0</v>
      </c>
      <c r="G159" s="482">
        <v>0</v>
      </c>
      <c r="H159" s="482">
        <v>0</v>
      </c>
      <c r="I159" s="329"/>
    </row>
    <row r="160" spans="2:9">
      <c r="B160" s="481" t="s">
        <v>625</v>
      </c>
      <c r="C160" s="314">
        <v>645</v>
      </c>
      <c r="D160" s="156">
        <v>3.3423152658306559</v>
      </c>
      <c r="E160" s="482">
        <v>644</v>
      </c>
      <c r="F160" s="482">
        <v>1</v>
      </c>
      <c r="G160" s="482">
        <v>0</v>
      </c>
      <c r="H160" s="482">
        <v>0</v>
      </c>
      <c r="I160" s="329"/>
    </row>
    <row r="161" spans="2:9" ht="24">
      <c r="B161" s="481" t="s">
        <v>851</v>
      </c>
      <c r="C161" s="314">
        <v>1</v>
      </c>
      <c r="D161" s="156">
        <v>5.1818841330707847E-3</v>
      </c>
      <c r="E161" s="482">
        <v>1</v>
      </c>
      <c r="F161" s="482">
        <v>0</v>
      </c>
      <c r="G161" s="482">
        <v>0</v>
      </c>
      <c r="H161" s="482">
        <v>0</v>
      </c>
      <c r="I161" s="329"/>
    </row>
    <row r="162" spans="2:9" ht="24">
      <c r="B162" s="481" t="s">
        <v>626</v>
      </c>
      <c r="C162" s="314">
        <v>10</v>
      </c>
      <c r="D162" s="156">
        <v>5.1818841330707847E-2</v>
      </c>
      <c r="E162" s="482">
        <v>10</v>
      </c>
      <c r="F162" s="482">
        <v>0</v>
      </c>
      <c r="G162" s="482">
        <v>0</v>
      </c>
      <c r="H162" s="482">
        <v>0</v>
      </c>
      <c r="I162" s="329"/>
    </row>
    <row r="163" spans="2:9" ht="24">
      <c r="B163" s="481" t="s">
        <v>979</v>
      </c>
      <c r="C163" s="405">
        <v>1</v>
      </c>
      <c r="D163" s="156">
        <v>5.1818841330707847E-3</v>
      </c>
      <c r="E163" s="482">
        <v>1</v>
      </c>
      <c r="F163" s="482">
        <v>0</v>
      </c>
      <c r="G163" s="482">
        <v>0</v>
      </c>
      <c r="H163" s="482">
        <v>0</v>
      </c>
      <c r="I163" s="329"/>
    </row>
    <row r="164" spans="2:9" ht="24">
      <c r="B164" s="461" t="s">
        <v>627</v>
      </c>
      <c r="C164" s="405">
        <v>19</v>
      </c>
      <c r="D164" s="460">
        <v>9.8455798528344907E-2</v>
      </c>
      <c r="E164" s="462">
        <v>19</v>
      </c>
      <c r="F164" s="462">
        <v>0</v>
      </c>
      <c r="G164" s="462">
        <v>0</v>
      </c>
      <c r="H164" s="462">
        <v>0</v>
      </c>
      <c r="I164" s="329"/>
    </row>
    <row r="165" spans="2:9" ht="21.75" customHeight="1">
      <c r="B165" s="456" t="s">
        <v>980</v>
      </c>
      <c r="C165" s="483">
        <v>2</v>
      </c>
      <c r="D165" s="483">
        <v>1.0363768266141569E-2</v>
      </c>
      <c r="E165" s="455">
        <v>2</v>
      </c>
      <c r="F165" s="455">
        <v>0</v>
      </c>
      <c r="G165" s="455">
        <v>0</v>
      </c>
      <c r="H165" s="455">
        <v>0</v>
      </c>
    </row>
    <row r="166" spans="2:9" ht="36">
      <c r="B166" s="293" t="s">
        <v>628</v>
      </c>
      <c r="C166" s="454">
        <v>4</v>
      </c>
      <c r="D166" s="477">
        <v>2.0727536532283139E-2</v>
      </c>
      <c r="E166" s="453">
        <v>4</v>
      </c>
      <c r="F166" s="453">
        <v>0</v>
      </c>
      <c r="G166" s="453">
        <v>0</v>
      </c>
      <c r="H166" s="453">
        <v>0</v>
      </c>
    </row>
    <row r="167" spans="2:9" ht="36">
      <c r="B167" s="293" t="s">
        <v>629</v>
      </c>
      <c r="C167" s="454">
        <v>55</v>
      </c>
      <c r="D167" s="477">
        <v>0.28500362731889312</v>
      </c>
      <c r="E167" s="453">
        <v>54</v>
      </c>
      <c r="F167" s="453">
        <v>1</v>
      </c>
      <c r="G167" s="453">
        <v>0</v>
      </c>
      <c r="H167" s="453">
        <v>0</v>
      </c>
    </row>
    <row r="168" spans="2:9" ht="24">
      <c r="B168" s="456" t="s">
        <v>630</v>
      </c>
      <c r="C168" s="454">
        <v>4</v>
      </c>
      <c r="D168" s="477">
        <v>2.0727536532283139E-2</v>
      </c>
      <c r="E168" s="455">
        <v>4</v>
      </c>
      <c r="F168" s="455">
        <v>0</v>
      </c>
      <c r="G168" s="455">
        <v>0</v>
      </c>
      <c r="H168" s="455">
        <v>0</v>
      </c>
    </row>
    <row r="169" spans="2:9" ht="36.75">
      <c r="B169" s="519" t="s">
        <v>631</v>
      </c>
      <c r="C169" s="401">
        <v>7</v>
      </c>
      <c r="D169" s="520">
        <v>3.6273188931495497E-2</v>
      </c>
      <c r="E169" s="349">
        <v>7</v>
      </c>
      <c r="F169" s="349">
        <v>0</v>
      </c>
      <c r="G169" s="349">
        <v>0</v>
      </c>
      <c r="H169" s="349">
        <v>0</v>
      </c>
    </row>
    <row r="170" spans="2:9" ht="24.75">
      <c r="B170" s="523" t="s">
        <v>632</v>
      </c>
      <c r="C170" s="401">
        <v>609</v>
      </c>
      <c r="D170" s="520">
        <v>3.1557674370401081</v>
      </c>
      <c r="E170" s="476">
        <v>608</v>
      </c>
      <c r="F170" s="476">
        <v>1</v>
      </c>
      <c r="G170" s="476">
        <v>0</v>
      </c>
      <c r="H170" s="476">
        <v>0</v>
      </c>
    </row>
    <row r="171" spans="2:9">
      <c r="B171" s="522" t="s">
        <v>684</v>
      </c>
      <c r="C171" s="402">
        <v>19298</v>
      </c>
      <c r="D171" s="521">
        <v>100</v>
      </c>
      <c r="E171" s="402">
        <v>19191</v>
      </c>
      <c r="F171" s="402">
        <v>78</v>
      </c>
      <c r="G171" s="402">
        <v>6</v>
      </c>
      <c r="H171" s="402">
        <v>23</v>
      </c>
    </row>
  </sheetData>
  <mergeCells count="2">
    <mergeCell ref="B4:H4"/>
    <mergeCell ref="B2:H2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8"/>
  <sheetViews>
    <sheetView workbookViewId="0">
      <selection activeCell="B2" sqref="B2:H2"/>
    </sheetView>
  </sheetViews>
  <sheetFormatPr baseColWidth="10" defaultRowHeight="15"/>
  <cols>
    <col min="2" max="2" width="37.140625" style="18" customWidth="1"/>
    <col min="4" max="4" width="10" customWidth="1"/>
    <col min="5" max="6" width="9.140625" customWidth="1"/>
    <col min="7" max="7" width="8.7109375" customWidth="1"/>
    <col min="8" max="8" width="9.5703125" customWidth="1"/>
    <col min="9" max="9" width="8.5703125" customWidth="1"/>
    <col min="10" max="10" width="9" customWidth="1"/>
    <col min="11" max="11" width="9.5703125" customWidth="1"/>
    <col min="12" max="12" width="8.5703125" customWidth="1"/>
    <col min="13" max="13" width="8.42578125" customWidth="1"/>
  </cols>
  <sheetData>
    <row r="2" spans="1:14" ht="18" customHeight="1">
      <c r="B2" s="540" t="s">
        <v>936</v>
      </c>
      <c r="C2" s="540"/>
      <c r="D2" s="540"/>
      <c r="E2" s="540"/>
      <c r="F2" s="540"/>
      <c r="G2" s="540"/>
      <c r="H2" s="540"/>
    </row>
    <row r="4" spans="1:14">
      <c r="A4" s="171"/>
      <c r="B4" s="547" t="s">
        <v>764</v>
      </c>
      <c r="C4" s="548"/>
      <c r="D4" s="548"/>
      <c r="E4" s="548"/>
      <c r="F4" s="548"/>
      <c r="G4" s="548"/>
      <c r="H4" s="548"/>
      <c r="I4" s="548"/>
      <c r="J4" s="548"/>
      <c r="K4" s="548"/>
      <c r="L4" s="548"/>
      <c r="M4" s="549"/>
    </row>
    <row r="5" spans="1:14" ht="232.5">
      <c r="B5" s="485" t="s">
        <v>763</v>
      </c>
      <c r="C5" s="484" t="s">
        <v>684</v>
      </c>
      <c r="D5" s="484" t="s">
        <v>633</v>
      </c>
      <c r="E5" s="484" t="s">
        <v>870</v>
      </c>
      <c r="F5" s="484" t="s">
        <v>871</v>
      </c>
      <c r="G5" s="484" t="s">
        <v>872</v>
      </c>
      <c r="H5" s="484" t="s">
        <v>873</v>
      </c>
      <c r="I5" s="484" t="s">
        <v>874</v>
      </c>
      <c r="J5" s="484" t="s">
        <v>875</v>
      </c>
      <c r="K5" s="484" t="s">
        <v>876</v>
      </c>
      <c r="L5" s="484" t="s">
        <v>877</v>
      </c>
      <c r="M5" s="484" t="s">
        <v>634</v>
      </c>
    </row>
    <row r="6" spans="1:14" ht="24.75" customHeight="1">
      <c r="B6" s="157" t="s">
        <v>635</v>
      </c>
      <c r="C6" s="486">
        <v>1291</v>
      </c>
      <c r="D6" s="97">
        <v>171</v>
      </c>
      <c r="E6" s="97">
        <v>6</v>
      </c>
      <c r="F6" s="97">
        <v>17</v>
      </c>
      <c r="G6" s="97">
        <v>42</v>
      </c>
      <c r="H6" s="97">
        <v>86</v>
      </c>
      <c r="I6" s="97">
        <v>245</v>
      </c>
      <c r="J6" s="97">
        <v>283</v>
      </c>
      <c r="K6" s="97">
        <v>341</v>
      </c>
      <c r="L6" s="97">
        <v>17</v>
      </c>
      <c r="M6" s="97">
        <v>83</v>
      </c>
      <c r="N6" s="1"/>
    </row>
    <row r="7" spans="1:14" ht="36">
      <c r="B7" s="157" t="s">
        <v>636</v>
      </c>
      <c r="C7" s="486">
        <v>3131</v>
      </c>
      <c r="D7" s="97">
        <v>2</v>
      </c>
      <c r="E7" s="97">
        <v>7</v>
      </c>
      <c r="F7" s="97">
        <v>15</v>
      </c>
      <c r="G7" s="97">
        <v>90</v>
      </c>
      <c r="H7" s="97">
        <v>177</v>
      </c>
      <c r="I7" s="97">
        <v>1391</v>
      </c>
      <c r="J7" s="97">
        <v>691</v>
      </c>
      <c r="K7" s="97">
        <v>715</v>
      </c>
      <c r="L7" s="97">
        <v>12</v>
      </c>
      <c r="M7" s="97">
        <v>31</v>
      </c>
      <c r="N7" s="1"/>
    </row>
    <row r="8" spans="1:14" ht="24">
      <c r="B8" s="157" t="s">
        <v>637</v>
      </c>
      <c r="C8" s="486">
        <v>1245</v>
      </c>
      <c r="D8" s="97">
        <v>3</v>
      </c>
      <c r="E8" s="97">
        <v>2</v>
      </c>
      <c r="F8" s="97">
        <v>3</v>
      </c>
      <c r="G8" s="97">
        <v>49</v>
      </c>
      <c r="H8" s="97">
        <v>32</v>
      </c>
      <c r="I8" s="97">
        <v>656</v>
      </c>
      <c r="J8" s="97">
        <v>260</v>
      </c>
      <c r="K8" s="97">
        <v>226</v>
      </c>
      <c r="L8" s="97">
        <v>3</v>
      </c>
      <c r="M8" s="97">
        <v>11</v>
      </c>
      <c r="N8" s="1"/>
    </row>
    <row r="9" spans="1:14" ht="36">
      <c r="B9" s="157" t="s">
        <v>638</v>
      </c>
      <c r="C9" s="486">
        <v>38</v>
      </c>
      <c r="D9" s="97">
        <v>0</v>
      </c>
      <c r="E9" s="97">
        <v>0</v>
      </c>
      <c r="F9" s="97">
        <v>0</v>
      </c>
      <c r="G9" s="97">
        <v>2</v>
      </c>
      <c r="H9" s="97">
        <v>5</v>
      </c>
      <c r="I9" s="97">
        <v>16</v>
      </c>
      <c r="J9" s="97">
        <v>7</v>
      </c>
      <c r="K9" s="97">
        <v>8</v>
      </c>
      <c r="L9" s="97">
        <v>0</v>
      </c>
      <c r="M9" s="97">
        <v>0</v>
      </c>
      <c r="N9" s="1"/>
    </row>
    <row r="10" spans="1:14" ht="24.75" customHeight="1">
      <c r="B10" s="157" t="s">
        <v>639</v>
      </c>
      <c r="C10" s="486">
        <v>162</v>
      </c>
      <c r="D10" s="97">
        <v>1</v>
      </c>
      <c r="E10" s="97">
        <v>1</v>
      </c>
      <c r="F10" s="97">
        <v>9</v>
      </c>
      <c r="G10" s="97">
        <v>10</v>
      </c>
      <c r="H10" s="97">
        <v>34</v>
      </c>
      <c r="I10" s="97">
        <v>25</v>
      </c>
      <c r="J10" s="97">
        <v>37</v>
      </c>
      <c r="K10" s="97">
        <v>44</v>
      </c>
      <c r="L10" s="97">
        <v>0</v>
      </c>
      <c r="M10" s="97">
        <v>1</v>
      </c>
      <c r="N10" s="1"/>
    </row>
    <row r="11" spans="1:14" ht="24">
      <c r="B11" s="157" t="s">
        <v>640</v>
      </c>
      <c r="C11" s="486">
        <v>93</v>
      </c>
      <c r="D11" s="97">
        <v>0</v>
      </c>
      <c r="E11" s="97">
        <v>9</v>
      </c>
      <c r="F11" s="97">
        <v>1</v>
      </c>
      <c r="G11" s="97">
        <v>10</v>
      </c>
      <c r="H11" s="97">
        <v>14</v>
      </c>
      <c r="I11" s="97">
        <v>8</v>
      </c>
      <c r="J11" s="97">
        <v>13</v>
      </c>
      <c r="K11" s="97">
        <v>35</v>
      </c>
      <c r="L11" s="97">
        <v>0</v>
      </c>
      <c r="M11" s="97">
        <v>3</v>
      </c>
      <c r="N11" s="1"/>
    </row>
    <row r="12" spans="1:14" ht="24">
      <c r="B12" s="157" t="s">
        <v>641</v>
      </c>
      <c r="C12" s="486">
        <v>1476</v>
      </c>
      <c r="D12" s="97">
        <v>16</v>
      </c>
      <c r="E12" s="97">
        <v>2</v>
      </c>
      <c r="F12" s="97">
        <v>15</v>
      </c>
      <c r="G12" s="97">
        <v>57</v>
      </c>
      <c r="H12" s="97">
        <v>670</v>
      </c>
      <c r="I12" s="97">
        <v>39</v>
      </c>
      <c r="J12" s="97">
        <v>445</v>
      </c>
      <c r="K12" s="97">
        <v>179</v>
      </c>
      <c r="L12" s="97">
        <v>15</v>
      </c>
      <c r="M12" s="97">
        <v>38</v>
      </c>
      <c r="N12" s="1"/>
    </row>
    <row r="13" spans="1:14" ht="24">
      <c r="B13" s="157" t="s">
        <v>642</v>
      </c>
      <c r="C13" s="486">
        <v>392</v>
      </c>
      <c r="D13" s="97">
        <v>3</v>
      </c>
      <c r="E13" s="97">
        <v>6</v>
      </c>
      <c r="F13" s="97">
        <v>18</v>
      </c>
      <c r="G13" s="97">
        <v>19</v>
      </c>
      <c r="H13" s="97">
        <v>204</v>
      </c>
      <c r="I13" s="97">
        <v>9</v>
      </c>
      <c r="J13" s="97">
        <v>72</v>
      </c>
      <c r="K13" s="97">
        <v>46</v>
      </c>
      <c r="L13" s="97">
        <v>3</v>
      </c>
      <c r="M13" s="97">
        <v>12</v>
      </c>
      <c r="N13" s="1"/>
    </row>
    <row r="14" spans="1:14" ht="36">
      <c r="B14" s="157" t="s">
        <v>643</v>
      </c>
      <c r="C14" s="486">
        <v>161</v>
      </c>
      <c r="D14" s="97">
        <v>2</v>
      </c>
      <c r="E14" s="97">
        <v>1</v>
      </c>
      <c r="F14" s="97">
        <v>2</v>
      </c>
      <c r="G14" s="97">
        <v>12</v>
      </c>
      <c r="H14" s="97">
        <v>73</v>
      </c>
      <c r="I14" s="97">
        <v>5</v>
      </c>
      <c r="J14" s="97">
        <v>24</v>
      </c>
      <c r="K14" s="97">
        <v>36</v>
      </c>
      <c r="L14" s="97">
        <v>1</v>
      </c>
      <c r="M14" s="97">
        <v>5</v>
      </c>
      <c r="N14" s="1"/>
    </row>
    <row r="15" spans="1:14" ht="24">
      <c r="B15" s="157" t="s">
        <v>644</v>
      </c>
      <c r="C15" s="486">
        <v>368</v>
      </c>
      <c r="D15" s="97">
        <v>2</v>
      </c>
      <c r="E15" s="97">
        <v>0</v>
      </c>
      <c r="F15" s="97">
        <v>9</v>
      </c>
      <c r="G15" s="97">
        <v>27</v>
      </c>
      <c r="H15" s="97">
        <v>87</v>
      </c>
      <c r="I15" s="97">
        <v>48</v>
      </c>
      <c r="J15" s="97">
        <v>101</v>
      </c>
      <c r="K15" s="97">
        <v>78</v>
      </c>
      <c r="L15" s="97">
        <v>1</v>
      </c>
      <c r="M15" s="97">
        <v>15</v>
      </c>
      <c r="N15" s="1"/>
    </row>
    <row r="16" spans="1:14">
      <c r="B16" s="157" t="s">
        <v>645</v>
      </c>
      <c r="C16" s="486">
        <v>739</v>
      </c>
      <c r="D16" s="97">
        <v>3</v>
      </c>
      <c r="E16" s="97">
        <v>8</v>
      </c>
      <c r="F16" s="97">
        <v>33</v>
      </c>
      <c r="G16" s="97">
        <v>38</v>
      </c>
      <c r="H16" s="97">
        <v>245</v>
      </c>
      <c r="I16" s="97">
        <v>21</v>
      </c>
      <c r="J16" s="97">
        <v>212</v>
      </c>
      <c r="K16" s="97">
        <v>150</v>
      </c>
      <c r="L16" s="97">
        <v>2</v>
      </c>
      <c r="M16" s="97">
        <v>27</v>
      </c>
      <c r="N16" s="1"/>
    </row>
    <row r="17" spans="2:14" ht="24">
      <c r="B17" s="157" t="s">
        <v>646</v>
      </c>
      <c r="C17" s="486">
        <v>2008</v>
      </c>
      <c r="D17" s="97">
        <v>5</v>
      </c>
      <c r="E17" s="97">
        <v>0</v>
      </c>
      <c r="F17" s="97">
        <v>14</v>
      </c>
      <c r="G17" s="97">
        <v>117</v>
      </c>
      <c r="H17" s="97">
        <v>407</v>
      </c>
      <c r="I17" s="97">
        <v>218</v>
      </c>
      <c r="J17" s="97">
        <v>474</v>
      </c>
      <c r="K17" s="97">
        <v>740</v>
      </c>
      <c r="L17" s="97">
        <v>7</v>
      </c>
      <c r="M17" s="97">
        <v>26</v>
      </c>
      <c r="N17" s="1"/>
    </row>
    <row r="18" spans="2:14">
      <c r="B18" s="157" t="s">
        <v>647</v>
      </c>
      <c r="C18" s="486">
        <v>1462</v>
      </c>
      <c r="D18" s="97">
        <v>6</v>
      </c>
      <c r="E18" s="97">
        <v>3</v>
      </c>
      <c r="F18" s="97">
        <v>9</v>
      </c>
      <c r="G18" s="97">
        <v>38</v>
      </c>
      <c r="H18" s="97">
        <v>545</v>
      </c>
      <c r="I18" s="97">
        <v>257</v>
      </c>
      <c r="J18" s="97">
        <v>325</v>
      </c>
      <c r="K18" s="97">
        <v>164</v>
      </c>
      <c r="L18" s="97">
        <v>38</v>
      </c>
      <c r="M18" s="97">
        <v>77</v>
      </c>
      <c r="N18" s="1"/>
    </row>
    <row r="19" spans="2:14" ht="24">
      <c r="B19" s="157" t="s">
        <v>648</v>
      </c>
      <c r="C19" s="486">
        <v>38</v>
      </c>
      <c r="D19" s="97">
        <v>0</v>
      </c>
      <c r="E19" s="97">
        <v>0</v>
      </c>
      <c r="F19" s="97">
        <v>1</v>
      </c>
      <c r="G19" s="97">
        <v>2</v>
      </c>
      <c r="H19" s="97">
        <v>8</v>
      </c>
      <c r="I19" s="97">
        <v>7</v>
      </c>
      <c r="J19" s="97">
        <v>5</v>
      </c>
      <c r="K19" s="97">
        <v>7</v>
      </c>
      <c r="L19" s="97">
        <v>2</v>
      </c>
      <c r="M19" s="97">
        <v>6</v>
      </c>
      <c r="N19" s="1"/>
    </row>
    <row r="20" spans="2:14" ht="36">
      <c r="B20" s="157" t="s">
        <v>649</v>
      </c>
      <c r="C20" s="486">
        <v>4366</v>
      </c>
      <c r="D20" s="97">
        <v>22</v>
      </c>
      <c r="E20" s="97">
        <v>6</v>
      </c>
      <c r="F20" s="97">
        <v>143</v>
      </c>
      <c r="G20" s="97">
        <v>451</v>
      </c>
      <c r="H20" s="96">
        <v>737</v>
      </c>
      <c r="I20" s="96">
        <v>228</v>
      </c>
      <c r="J20" s="96">
        <v>815</v>
      </c>
      <c r="K20" s="96">
        <v>1853</v>
      </c>
      <c r="L20" s="97">
        <v>23</v>
      </c>
      <c r="M20" s="97">
        <v>88</v>
      </c>
      <c r="N20" s="1"/>
    </row>
    <row r="21" spans="2:14" ht="24">
      <c r="B21" s="157" t="s">
        <v>650</v>
      </c>
      <c r="C21" s="486">
        <v>241</v>
      </c>
      <c r="D21" s="97">
        <v>0</v>
      </c>
      <c r="E21" s="97">
        <v>7</v>
      </c>
      <c r="F21" s="97">
        <v>159</v>
      </c>
      <c r="G21" s="97">
        <v>10</v>
      </c>
      <c r="H21" s="96">
        <v>13</v>
      </c>
      <c r="I21" s="96">
        <v>16</v>
      </c>
      <c r="J21" s="96">
        <v>12</v>
      </c>
      <c r="K21" s="96">
        <v>10</v>
      </c>
      <c r="L21" s="97">
        <v>1</v>
      </c>
      <c r="M21" s="97">
        <v>13</v>
      </c>
      <c r="N21" s="1"/>
    </row>
    <row r="22" spans="2:14" ht="24">
      <c r="B22" s="157" t="s">
        <v>651</v>
      </c>
      <c r="C22" s="486">
        <v>34</v>
      </c>
      <c r="D22" s="97">
        <v>0</v>
      </c>
      <c r="E22" s="97">
        <v>2</v>
      </c>
      <c r="F22" s="97">
        <v>1</v>
      </c>
      <c r="G22" s="97">
        <v>5</v>
      </c>
      <c r="H22" s="96">
        <v>5</v>
      </c>
      <c r="I22" s="96">
        <v>3</v>
      </c>
      <c r="J22" s="96">
        <v>6</v>
      </c>
      <c r="K22" s="96">
        <v>9</v>
      </c>
      <c r="L22" s="97">
        <v>1</v>
      </c>
      <c r="M22" s="97">
        <v>2</v>
      </c>
      <c r="N22" s="1"/>
    </row>
    <row r="23" spans="2:14" ht="36">
      <c r="B23" s="157" t="s">
        <v>652</v>
      </c>
      <c r="C23" s="486">
        <v>300</v>
      </c>
      <c r="D23" s="97">
        <v>4</v>
      </c>
      <c r="E23" s="97">
        <v>3</v>
      </c>
      <c r="F23" s="97">
        <v>7</v>
      </c>
      <c r="G23" s="97">
        <v>33</v>
      </c>
      <c r="H23" s="96">
        <v>40</v>
      </c>
      <c r="I23" s="96">
        <v>48</v>
      </c>
      <c r="J23" s="96">
        <v>76</v>
      </c>
      <c r="K23" s="96">
        <v>86</v>
      </c>
      <c r="L23" s="97">
        <v>0</v>
      </c>
      <c r="M23" s="97">
        <v>3</v>
      </c>
      <c r="N23" s="1"/>
    </row>
    <row r="24" spans="2:14" ht="24">
      <c r="B24" s="157" t="s">
        <v>653</v>
      </c>
      <c r="C24" s="486">
        <v>1042</v>
      </c>
      <c r="D24" s="97">
        <v>4</v>
      </c>
      <c r="E24" s="97">
        <v>1</v>
      </c>
      <c r="F24" s="97">
        <v>6</v>
      </c>
      <c r="G24" s="97">
        <v>31</v>
      </c>
      <c r="H24" s="96">
        <v>76</v>
      </c>
      <c r="I24" s="96">
        <v>105</v>
      </c>
      <c r="J24" s="96">
        <v>213</v>
      </c>
      <c r="K24" s="96">
        <v>375</v>
      </c>
      <c r="L24" s="97">
        <v>208</v>
      </c>
      <c r="M24" s="97">
        <v>23</v>
      </c>
      <c r="N24" s="1"/>
    </row>
    <row r="25" spans="2:14" ht="24">
      <c r="B25" s="157" t="s">
        <v>654</v>
      </c>
      <c r="C25" s="486">
        <v>32</v>
      </c>
      <c r="D25" s="97">
        <v>0</v>
      </c>
      <c r="E25" s="97">
        <v>0</v>
      </c>
      <c r="F25" s="97">
        <v>1</v>
      </c>
      <c r="G25" s="97">
        <v>2</v>
      </c>
      <c r="H25" s="96">
        <v>0</v>
      </c>
      <c r="I25" s="96">
        <v>9</v>
      </c>
      <c r="J25" s="96">
        <v>10</v>
      </c>
      <c r="K25" s="96">
        <v>10</v>
      </c>
      <c r="L25" s="97">
        <v>0</v>
      </c>
      <c r="M25" s="97">
        <v>0</v>
      </c>
      <c r="N25" s="1"/>
    </row>
    <row r="26" spans="2:14" ht="24">
      <c r="B26" s="487" t="s">
        <v>655</v>
      </c>
      <c r="C26" s="486">
        <v>70</v>
      </c>
      <c r="D26" s="97">
        <v>0</v>
      </c>
      <c r="E26" s="97">
        <v>2</v>
      </c>
      <c r="F26" s="97">
        <v>7</v>
      </c>
      <c r="G26" s="97">
        <v>8</v>
      </c>
      <c r="H26" s="96">
        <v>6</v>
      </c>
      <c r="I26" s="96">
        <v>22</v>
      </c>
      <c r="J26" s="96">
        <v>7</v>
      </c>
      <c r="K26" s="96">
        <v>11</v>
      </c>
      <c r="L26" s="97">
        <v>1</v>
      </c>
      <c r="M26" s="97">
        <v>6</v>
      </c>
      <c r="N26" s="1"/>
    </row>
    <row r="27" spans="2:14" s="320" customFormat="1" ht="24.75">
      <c r="B27" s="523" t="s">
        <v>656</v>
      </c>
      <c r="C27" s="486">
        <v>609</v>
      </c>
      <c r="D27" s="524">
        <v>6</v>
      </c>
      <c r="E27" s="524">
        <v>1</v>
      </c>
      <c r="F27" s="524">
        <v>8</v>
      </c>
      <c r="G27" s="524">
        <v>38</v>
      </c>
      <c r="H27" s="525">
        <v>72</v>
      </c>
      <c r="I27" s="525">
        <v>98</v>
      </c>
      <c r="J27" s="525">
        <v>91</v>
      </c>
      <c r="K27" s="525">
        <v>179</v>
      </c>
      <c r="L27" s="524">
        <v>5</v>
      </c>
      <c r="M27" s="524">
        <v>111</v>
      </c>
      <c r="N27" s="1"/>
    </row>
    <row r="28" spans="2:14">
      <c r="B28" s="526" t="s">
        <v>684</v>
      </c>
      <c r="C28" s="505">
        <v>19298</v>
      </c>
      <c r="D28" s="505">
        <v>250</v>
      </c>
      <c r="E28" s="505">
        <v>67</v>
      </c>
      <c r="F28" s="505">
        <v>478</v>
      </c>
      <c r="G28" s="505">
        <v>1091</v>
      </c>
      <c r="H28" s="505">
        <v>3536</v>
      </c>
      <c r="I28" s="505">
        <v>3474</v>
      </c>
      <c r="J28" s="505">
        <v>4179</v>
      </c>
      <c r="K28" s="505">
        <v>5302</v>
      </c>
      <c r="L28" s="505">
        <v>340</v>
      </c>
      <c r="M28" s="505">
        <v>581</v>
      </c>
    </row>
  </sheetData>
  <mergeCells count="2">
    <mergeCell ref="B4:M4"/>
    <mergeCell ref="B2:H2"/>
  </mergeCell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3"/>
  <sheetViews>
    <sheetView workbookViewId="0">
      <selection activeCell="B2" sqref="B2:H2"/>
    </sheetView>
  </sheetViews>
  <sheetFormatPr baseColWidth="10" defaultRowHeight="15"/>
  <cols>
    <col min="1" max="1" width="11.42578125" style="171"/>
    <col min="2" max="2" width="35" customWidth="1"/>
  </cols>
  <sheetData>
    <row r="2" spans="2:9" ht="18">
      <c r="B2" s="540" t="s">
        <v>936</v>
      </c>
      <c r="C2" s="540"/>
      <c r="D2" s="540"/>
      <c r="E2" s="540"/>
      <c r="F2" s="540"/>
      <c r="G2" s="540"/>
      <c r="H2" s="540"/>
    </row>
    <row r="3" spans="2:9">
      <c r="B3" s="6"/>
      <c r="C3" s="6"/>
      <c r="D3" s="6"/>
      <c r="E3" s="6"/>
      <c r="F3" s="6"/>
      <c r="G3" s="6"/>
      <c r="H3" s="6"/>
    </row>
    <row r="4" spans="2:9">
      <c r="B4" s="593" t="s">
        <v>765</v>
      </c>
      <c r="C4" s="594"/>
      <c r="D4" s="594"/>
      <c r="E4" s="594"/>
      <c r="F4" s="594"/>
      <c r="G4" s="594"/>
      <c r="H4" s="595"/>
    </row>
    <row r="5" spans="2:9">
      <c r="B5" s="206" t="s">
        <v>766</v>
      </c>
      <c r="C5" s="200" t="s">
        <v>688</v>
      </c>
      <c r="D5" s="200" t="s">
        <v>689</v>
      </c>
      <c r="E5" s="191" t="s">
        <v>1</v>
      </c>
      <c r="F5" s="191" t="s">
        <v>2</v>
      </c>
      <c r="G5" s="191" t="s">
        <v>3</v>
      </c>
      <c r="H5" s="191" t="s">
        <v>4</v>
      </c>
      <c r="I5" s="14"/>
    </row>
    <row r="6" spans="2:9" ht="24">
      <c r="B6" s="158" t="s">
        <v>657</v>
      </c>
      <c r="C6" s="488">
        <v>258</v>
      </c>
      <c r="D6" s="98">
        <v>1.3369261063322624</v>
      </c>
      <c r="E6" s="99">
        <v>256</v>
      </c>
      <c r="F6" s="100">
        <v>0</v>
      </c>
      <c r="G6" s="100">
        <v>0</v>
      </c>
      <c r="H6" s="100">
        <v>2</v>
      </c>
      <c r="I6" s="14"/>
    </row>
    <row r="7" spans="2:9">
      <c r="B7" s="158" t="s">
        <v>658</v>
      </c>
      <c r="C7" s="488">
        <v>7432</v>
      </c>
      <c r="D7" s="98">
        <v>38.511762876982068</v>
      </c>
      <c r="E7" s="99">
        <v>7425</v>
      </c>
      <c r="F7" s="100">
        <v>7</v>
      </c>
      <c r="G7" s="100">
        <v>0</v>
      </c>
      <c r="H7" s="100">
        <v>0</v>
      </c>
      <c r="I7" s="14"/>
    </row>
    <row r="8" spans="2:9">
      <c r="B8" s="158" t="s">
        <v>659</v>
      </c>
      <c r="C8" s="488">
        <v>1478</v>
      </c>
      <c r="D8" s="98">
        <v>7.6588247486786196</v>
      </c>
      <c r="E8" s="99">
        <v>1446</v>
      </c>
      <c r="F8" s="100">
        <v>31</v>
      </c>
      <c r="G8" s="100">
        <v>0</v>
      </c>
      <c r="H8" s="100">
        <v>1</v>
      </c>
      <c r="I8" s="14"/>
    </row>
    <row r="9" spans="2:9">
      <c r="B9" s="158" t="s">
        <v>660</v>
      </c>
      <c r="C9" s="488">
        <v>6322</v>
      </c>
      <c r="D9" s="98">
        <v>32.7598714892735</v>
      </c>
      <c r="E9" s="99">
        <v>6319</v>
      </c>
      <c r="F9" s="100">
        <v>3</v>
      </c>
      <c r="G9" s="100">
        <v>0</v>
      </c>
      <c r="H9" s="100">
        <v>0</v>
      </c>
      <c r="I9" s="14"/>
    </row>
    <row r="10" spans="2:9" ht="24">
      <c r="B10" s="158" t="s">
        <v>661</v>
      </c>
      <c r="C10" s="488">
        <v>43</v>
      </c>
      <c r="D10" s="98">
        <v>0.22282101772204377</v>
      </c>
      <c r="E10" s="99">
        <v>35</v>
      </c>
      <c r="F10" s="100">
        <v>8</v>
      </c>
      <c r="G10" s="100">
        <v>0</v>
      </c>
      <c r="H10" s="100">
        <v>0</v>
      </c>
      <c r="I10" s="14"/>
    </row>
    <row r="11" spans="2:9">
      <c r="B11" s="158" t="s">
        <v>662</v>
      </c>
      <c r="C11" s="488">
        <v>1995</v>
      </c>
      <c r="D11" s="98">
        <v>10.337858845476216</v>
      </c>
      <c r="E11" s="99">
        <v>1986</v>
      </c>
      <c r="F11" s="100">
        <v>7</v>
      </c>
      <c r="G11" s="100">
        <v>1</v>
      </c>
      <c r="H11" s="100">
        <v>1</v>
      </c>
      <c r="I11" s="14"/>
    </row>
    <row r="12" spans="2:9" ht="24">
      <c r="B12" s="158" t="s">
        <v>663</v>
      </c>
      <c r="C12" s="488">
        <v>319</v>
      </c>
      <c r="D12" s="98">
        <v>1.6530210384495803</v>
      </c>
      <c r="E12" s="99">
        <v>319</v>
      </c>
      <c r="F12" s="100">
        <v>0</v>
      </c>
      <c r="G12" s="100">
        <v>0</v>
      </c>
      <c r="H12" s="100">
        <v>0</v>
      </c>
      <c r="I12" s="14"/>
    </row>
    <row r="13" spans="2:9">
      <c r="B13" s="158" t="s">
        <v>664</v>
      </c>
      <c r="C13" s="488">
        <v>24</v>
      </c>
      <c r="D13" s="98">
        <v>0.12436521919369882</v>
      </c>
      <c r="E13" s="99">
        <v>24</v>
      </c>
      <c r="F13" s="100">
        <v>0</v>
      </c>
      <c r="G13" s="100">
        <v>0</v>
      </c>
      <c r="H13" s="100">
        <v>0</v>
      </c>
      <c r="I13" s="14"/>
    </row>
    <row r="14" spans="2:9">
      <c r="B14" s="158" t="s">
        <v>894</v>
      </c>
      <c r="C14" s="488">
        <v>44</v>
      </c>
      <c r="D14" s="98">
        <v>0.22800290185511451</v>
      </c>
      <c r="E14" s="99">
        <v>44</v>
      </c>
      <c r="F14" s="100">
        <v>0</v>
      </c>
      <c r="G14" s="100">
        <v>0</v>
      </c>
      <c r="H14" s="100">
        <v>0</v>
      </c>
      <c r="I14" s="14"/>
    </row>
    <row r="15" spans="2:9">
      <c r="B15" s="158" t="s">
        <v>665</v>
      </c>
      <c r="C15" s="488">
        <v>10</v>
      </c>
      <c r="D15" s="98">
        <v>5.1818841330707847E-2</v>
      </c>
      <c r="E15" s="99">
        <v>8</v>
      </c>
      <c r="F15" s="100">
        <v>0</v>
      </c>
      <c r="G15" s="100">
        <v>0</v>
      </c>
      <c r="H15" s="100">
        <v>2</v>
      </c>
      <c r="I15" s="14"/>
    </row>
    <row r="16" spans="2:9" ht="24">
      <c r="B16" s="158" t="s">
        <v>666</v>
      </c>
      <c r="C16" s="488">
        <v>14</v>
      </c>
      <c r="D16" s="98">
        <v>7.2546377862990993E-2</v>
      </c>
      <c r="E16" s="99">
        <v>14</v>
      </c>
      <c r="F16" s="100">
        <v>0</v>
      </c>
      <c r="G16" s="100">
        <v>0</v>
      </c>
      <c r="H16" s="100">
        <v>0</v>
      </c>
      <c r="I16" s="14"/>
    </row>
    <row r="17" spans="2:9" ht="24">
      <c r="B17" s="158" t="s">
        <v>667</v>
      </c>
      <c r="C17" s="488">
        <v>18</v>
      </c>
      <c r="D17" s="98">
        <v>9.3273914395274118E-2</v>
      </c>
      <c r="E17" s="99">
        <v>17</v>
      </c>
      <c r="F17" s="100">
        <v>1</v>
      </c>
      <c r="G17" s="100">
        <v>0</v>
      </c>
      <c r="H17" s="100">
        <v>0</v>
      </c>
      <c r="I17" s="14"/>
    </row>
    <row r="18" spans="2:9">
      <c r="B18" s="158" t="s">
        <v>668</v>
      </c>
      <c r="C18" s="488">
        <v>73</v>
      </c>
      <c r="D18" s="98">
        <v>0.37827754171416728</v>
      </c>
      <c r="E18" s="99">
        <v>73</v>
      </c>
      <c r="F18" s="100">
        <v>0</v>
      </c>
      <c r="G18" s="100">
        <v>0</v>
      </c>
      <c r="H18" s="100">
        <v>0</v>
      </c>
      <c r="I18" s="14"/>
    </row>
    <row r="19" spans="2:9">
      <c r="B19" s="158" t="s">
        <v>669</v>
      </c>
      <c r="C19" s="488">
        <v>272</v>
      </c>
      <c r="D19" s="98">
        <v>1.4094724841952533</v>
      </c>
      <c r="E19" s="99">
        <v>252</v>
      </c>
      <c r="F19" s="100">
        <v>10</v>
      </c>
      <c r="G19" s="100">
        <v>3</v>
      </c>
      <c r="H19" s="100">
        <v>7</v>
      </c>
      <c r="I19" s="14"/>
    </row>
    <row r="20" spans="2:9" ht="24">
      <c r="B20" s="158" t="s">
        <v>670</v>
      </c>
      <c r="C20" s="488">
        <v>35</v>
      </c>
      <c r="D20" s="98">
        <v>0.18136594465747746</v>
      </c>
      <c r="E20" s="99">
        <v>13</v>
      </c>
      <c r="F20" s="100">
        <v>10</v>
      </c>
      <c r="G20" s="100">
        <v>2</v>
      </c>
      <c r="H20" s="100">
        <v>10</v>
      </c>
      <c r="I20" s="14"/>
    </row>
    <row r="21" spans="2:9" ht="24">
      <c r="B21" s="443" t="s">
        <v>671</v>
      </c>
      <c r="C21" s="488">
        <v>961</v>
      </c>
      <c r="D21" s="98">
        <v>4.9797906518810242</v>
      </c>
      <c r="E21" s="444">
        <v>960</v>
      </c>
      <c r="F21" s="444">
        <v>1</v>
      </c>
      <c r="G21" s="444">
        <v>0</v>
      </c>
      <c r="H21" s="444">
        <v>0</v>
      </c>
    </row>
    <row r="22" spans="2:9">
      <c r="B22" s="463" t="s">
        <v>684</v>
      </c>
      <c r="C22" s="101">
        <v>19298</v>
      </c>
      <c r="D22" s="102">
        <v>100</v>
      </c>
      <c r="E22" s="101">
        <v>19191</v>
      </c>
      <c r="F22" s="103">
        <v>78</v>
      </c>
      <c r="G22" s="103">
        <v>6</v>
      </c>
      <c r="H22" s="103">
        <v>23</v>
      </c>
    </row>
    <row r="23" spans="2:9">
      <c r="B23" s="159"/>
      <c r="C23" s="160"/>
      <c r="D23" s="160"/>
      <c r="E23" s="160"/>
      <c r="F23" s="160"/>
      <c r="G23" s="160"/>
      <c r="H23" s="160"/>
    </row>
  </sheetData>
  <sortState ref="A27:C41">
    <sortCondition descending="1" ref="A27"/>
  </sortState>
  <mergeCells count="2">
    <mergeCell ref="B4:H4"/>
    <mergeCell ref="B2:H2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6"/>
  <sheetViews>
    <sheetView zoomScaleNormal="100" workbookViewId="0">
      <selection activeCell="B2" sqref="B2:H2"/>
    </sheetView>
  </sheetViews>
  <sheetFormatPr baseColWidth="10" defaultRowHeight="15"/>
  <cols>
    <col min="1" max="1" width="15.7109375" customWidth="1"/>
    <col min="2" max="2" width="33" customWidth="1"/>
    <col min="9" max="9" width="12" bestFit="1" customWidth="1"/>
  </cols>
  <sheetData>
    <row r="2" spans="1:9" ht="18">
      <c r="B2" s="540" t="s">
        <v>936</v>
      </c>
      <c r="C2" s="540"/>
      <c r="D2" s="540"/>
      <c r="E2" s="540"/>
      <c r="F2" s="540"/>
      <c r="G2" s="540"/>
      <c r="H2" s="540"/>
    </row>
    <row r="3" spans="1:9">
      <c r="B3" s="7"/>
      <c r="C3" s="7"/>
      <c r="D3" s="7"/>
      <c r="E3" s="7"/>
      <c r="F3" s="7"/>
      <c r="G3" s="7"/>
      <c r="H3" s="7"/>
    </row>
    <row r="4" spans="1:9">
      <c r="A4" s="171"/>
      <c r="B4" s="596" t="s">
        <v>767</v>
      </c>
      <c r="C4" s="597"/>
      <c r="D4" s="597"/>
      <c r="E4" s="597"/>
      <c r="F4" s="597"/>
      <c r="G4" s="597"/>
      <c r="H4" s="598"/>
    </row>
    <row r="5" spans="1:9">
      <c r="B5" s="207" t="s">
        <v>768</v>
      </c>
      <c r="C5" s="208" t="s">
        <v>0</v>
      </c>
      <c r="D5" s="209" t="s">
        <v>689</v>
      </c>
      <c r="E5" s="210" t="s">
        <v>1</v>
      </c>
      <c r="F5" s="210" t="s">
        <v>2</v>
      </c>
      <c r="G5" s="210" t="s">
        <v>3</v>
      </c>
      <c r="H5" s="210" t="s">
        <v>4</v>
      </c>
    </row>
    <row r="6" spans="1:9" ht="24">
      <c r="B6" s="162" t="s">
        <v>672</v>
      </c>
      <c r="C6" s="161">
        <v>38</v>
      </c>
      <c r="D6" s="98">
        <v>0.19691159705668981</v>
      </c>
      <c r="E6" s="104">
        <v>36</v>
      </c>
      <c r="F6" s="105">
        <v>0</v>
      </c>
      <c r="G6" s="105">
        <v>0</v>
      </c>
      <c r="H6" s="105">
        <v>2</v>
      </c>
      <c r="I6" s="14"/>
    </row>
    <row r="7" spans="1:9">
      <c r="B7" s="162" t="s">
        <v>673</v>
      </c>
      <c r="C7" s="161">
        <v>1207</v>
      </c>
      <c r="D7" s="98">
        <v>6.2545341486164361</v>
      </c>
      <c r="E7" s="104">
        <v>1188</v>
      </c>
      <c r="F7" s="105">
        <v>14</v>
      </c>
      <c r="G7" s="105">
        <v>2</v>
      </c>
      <c r="H7" s="105">
        <v>3</v>
      </c>
      <c r="I7" s="14"/>
    </row>
    <row r="8" spans="1:9" ht="24">
      <c r="B8" s="162" t="s">
        <v>674</v>
      </c>
      <c r="C8" s="161">
        <v>614</v>
      </c>
      <c r="D8" s="98">
        <v>3.1816768577054613</v>
      </c>
      <c r="E8" s="104">
        <v>610</v>
      </c>
      <c r="F8" s="105">
        <v>3</v>
      </c>
      <c r="G8" s="105">
        <v>0</v>
      </c>
      <c r="H8" s="105">
        <v>1</v>
      </c>
      <c r="I8" s="14"/>
    </row>
    <row r="9" spans="1:9" ht="24">
      <c r="B9" s="162" t="s">
        <v>675</v>
      </c>
      <c r="C9" s="161">
        <v>2568</v>
      </c>
      <c r="D9" s="98">
        <v>13.307078453725774</v>
      </c>
      <c r="E9" s="104">
        <v>2562</v>
      </c>
      <c r="F9" s="105">
        <v>6</v>
      </c>
      <c r="G9" s="105">
        <v>0</v>
      </c>
      <c r="H9" s="105">
        <v>0</v>
      </c>
      <c r="I9" s="14"/>
    </row>
    <row r="10" spans="1:9" ht="24">
      <c r="B10" s="162" t="s">
        <v>676</v>
      </c>
      <c r="C10" s="161">
        <v>853</v>
      </c>
      <c r="D10" s="98">
        <v>4.4201471655093787</v>
      </c>
      <c r="E10" s="104">
        <v>841</v>
      </c>
      <c r="F10" s="105">
        <v>8</v>
      </c>
      <c r="G10" s="105">
        <v>0</v>
      </c>
      <c r="H10" s="105">
        <v>4</v>
      </c>
      <c r="I10" s="14"/>
    </row>
    <row r="11" spans="1:9" ht="24">
      <c r="B11" s="162" t="s">
        <v>677</v>
      </c>
      <c r="C11" s="161">
        <v>7261</v>
      </c>
      <c r="D11" s="98">
        <v>37.625660690226965</v>
      </c>
      <c r="E11" s="104">
        <v>7242</v>
      </c>
      <c r="F11" s="105">
        <v>19</v>
      </c>
      <c r="G11" s="105">
        <v>0</v>
      </c>
      <c r="H11" s="105">
        <v>0</v>
      </c>
      <c r="I11" s="14"/>
    </row>
    <row r="12" spans="1:9" ht="24">
      <c r="B12" s="162" t="s">
        <v>678</v>
      </c>
      <c r="C12" s="161">
        <v>5644</v>
      </c>
      <c r="D12" s="98">
        <v>29.246554047051511</v>
      </c>
      <c r="E12" s="104">
        <v>5634</v>
      </c>
      <c r="F12" s="105">
        <v>10</v>
      </c>
      <c r="G12" s="105">
        <v>0</v>
      </c>
      <c r="H12" s="105">
        <v>0</v>
      </c>
      <c r="I12" s="14"/>
    </row>
    <row r="13" spans="1:9" ht="24">
      <c r="B13" s="162" t="s">
        <v>679</v>
      </c>
      <c r="C13" s="161">
        <v>776</v>
      </c>
      <c r="D13" s="98">
        <v>4.0211420872629287</v>
      </c>
      <c r="E13" s="104">
        <v>745</v>
      </c>
      <c r="F13" s="105">
        <v>16</v>
      </c>
      <c r="G13" s="105">
        <v>4</v>
      </c>
      <c r="H13" s="105">
        <v>11</v>
      </c>
      <c r="I13" s="14"/>
    </row>
    <row r="14" spans="1:9" ht="24">
      <c r="B14" s="162" t="s">
        <v>680</v>
      </c>
      <c r="C14" s="161">
        <v>337</v>
      </c>
      <c r="D14" s="98">
        <v>1.7462949528448544</v>
      </c>
      <c r="E14" s="104">
        <v>333</v>
      </c>
      <c r="F14" s="105">
        <v>2</v>
      </c>
      <c r="G14" s="105">
        <v>0</v>
      </c>
      <c r="H14" s="105">
        <v>2</v>
      </c>
      <c r="I14" s="14"/>
    </row>
    <row r="15" spans="1:9">
      <c r="B15" s="106" t="s">
        <v>684</v>
      </c>
      <c r="C15" s="107">
        <v>19298</v>
      </c>
      <c r="D15" s="102">
        <v>100</v>
      </c>
      <c r="E15" s="107">
        <v>19191</v>
      </c>
      <c r="F15" s="108">
        <v>78</v>
      </c>
      <c r="G15" s="108">
        <v>6</v>
      </c>
      <c r="H15" s="108">
        <v>23</v>
      </c>
      <c r="I15" s="14"/>
    </row>
    <row r="16" spans="1:9">
      <c r="C16" s="14"/>
      <c r="D16" s="14"/>
      <c r="E16" s="14"/>
      <c r="F16" s="14"/>
      <c r="G16" s="14"/>
      <c r="H16" s="14"/>
    </row>
  </sheetData>
  <sortState ref="A22:C30">
    <sortCondition ref="A22"/>
  </sortState>
  <mergeCells count="2">
    <mergeCell ref="B4:H4"/>
    <mergeCell ref="B2:H2"/>
  </mergeCells>
  <pageMargins left="0.25" right="0.25" top="0.75" bottom="0.75" header="0.3" footer="0.3"/>
  <pageSetup paperSize="9" scale="87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workbookViewId="0">
      <selection activeCell="C6" sqref="C6"/>
    </sheetView>
  </sheetViews>
  <sheetFormatPr baseColWidth="10" defaultRowHeight="15"/>
  <cols>
    <col min="1" max="1" width="14.7109375" style="171" customWidth="1"/>
    <col min="2" max="2" width="28" style="18" customWidth="1"/>
    <col min="4" max="4" width="10.140625" customWidth="1"/>
    <col min="5" max="5" width="9.7109375" customWidth="1"/>
    <col min="6" max="6" width="10.28515625" customWidth="1"/>
    <col min="7" max="7" width="9.5703125" customWidth="1"/>
    <col min="8" max="8" width="9.7109375" customWidth="1"/>
    <col min="9" max="9" width="10.28515625" customWidth="1"/>
    <col min="10" max="10" width="9.5703125" customWidth="1"/>
    <col min="11" max="11" width="9.42578125" customWidth="1"/>
    <col min="12" max="12" width="9.42578125" style="406" customWidth="1"/>
    <col min="13" max="13" width="9.85546875" customWidth="1"/>
    <col min="14" max="15" width="9.5703125" customWidth="1"/>
    <col min="16" max="16" width="10" customWidth="1"/>
    <col min="17" max="17" width="9.85546875" customWidth="1"/>
    <col min="18" max="18" width="10.140625" customWidth="1"/>
    <col min="19" max="19" width="9.85546875" customWidth="1"/>
  </cols>
  <sheetData>
    <row r="2" spans="2:20" ht="18">
      <c r="B2" s="540" t="s">
        <v>936</v>
      </c>
      <c r="C2" s="540"/>
      <c r="D2" s="540"/>
      <c r="E2" s="540"/>
      <c r="F2" s="540"/>
      <c r="G2" s="540"/>
      <c r="H2" s="540"/>
    </row>
    <row r="4" spans="2:20">
      <c r="B4" s="599" t="s">
        <v>860</v>
      </c>
      <c r="C4" s="600"/>
      <c r="D4" s="600"/>
      <c r="E4" s="600"/>
      <c r="F4" s="600"/>
      <c r="G4" s="600"/>
      <c r="H4" s="600"/>
      <c r="I4" s="600"/>
      <c r="J4" s="600"/>
      <c r="K4" s="600"/>
      <c r="L4" s="600"/>
      <c r="M4" s="600"/>
      <c r="N4" s="600"/>
      <c r="O4" s="600"/>
      <c r="P4" s="600"/>
      <c r="Q4" s="600"/>
      <c r="R4" s="600"/>
      <c r="S4" s="601"/>
      <c r="T4" s="8"/>
    </row>
    <row r="5" spans="2:20" ht="100.5" customHeight="1">
      <c r="B5" s="491" t="s">
        <v>770</v>
      </c>
      <c r="C5" s="492" t="s">
        <v>684</v>
      </c>
      <c r="D5" s="493" t="s">
        <v>657</v>
      </c>
      <c r="E5" s="493" t="s">
        <v>658</v>
      </c>
      <c r="F5" s="493" t="s">
        <v>659</v>
      </c>
      <c r="G5" s="493" t="s">
        <v>660</v>
      </c>
      <c r="H5" s="493" t="s">
        <v>661</v>
      </c>
      <c r="I5" s="493" t="s">
        <v>662</v>
      </c>
      <c r="J5" s="493" t="s">
        <v>663</v>
      </c>
      <c r="K5" s="493" t="s">
        <v>664</v>
      </c>
      <c r="L5" s="493" t="s">
        <v>894</v>
      </c>
      <c r="M5" s="493" t="s">
        <v>665</v>
      </c>
      <c r="N5" s="493" t="s">
        <v>666</v>
      </c>
      <c r="O5" s="493" t="s">
        <v>667</v>
      </c>
      <c r="P5" s="493" t="s">
        <v>668</v>
      </c>
      <c r="Q5" s="493" t="s">
        <v>669</v>
      </c>
      <c r="R5" s="493" t="s">
        <v>670</v>
      </c>
      <c r="S5" s="493" t="s">
        <v>671</v>
      </c>
      <c r="T5" s="8"/>
    </row>
    <row r="6" spans="2:20" ht="24">
      <c r="B6" s="494" t="s">
        <v>672</v>
      </c>
      <c r="C6" s="489">
        <v>38</v>
      </c>
      <c r="D6" s="109">
        <v>7</v>
      </c>
      <c r="E6" s="109">
        <v>12</v>
      </c>
      <c r="F6" s="109">
        <v>0</v>
      </c>
      <c r="G6" s="109">
        <v>3</v>
      </c>
      <c r="H6" s="109">
        <v>0</v>
      </c>
      <c r="I6" s="109">
        <v>4</v>
      </c>
      <c r="J6" s="109">
        <v>0</v>
      </c>
      <c r="K6" s="109">
        <v>0</v>
      </c>
      <c r="L6" s="109">
        <v>0</v>
      </c>
      <c r="M6" s="109">
        <v>1</v>
      </c>
      <c r="N6" s="109">
        <v>0</v>
      </c>
      <c r="O6" s="109">
        <v>2</v>
      </c>
      <c r="P6" s="109">
        <v>7</v>
      </c>
      <c r="Q6" s="109">
        <v>0</v>
      </c>
      <c r="R6" s="109">
        <v>0</v>
      </c>
      <c r="S6" s="109">
        <v>2</v>
      </c>
      <c r="T6" s="330"/>
    </row>
    <row r="7" spans="2:20" ht="24">
      <c r="B7" s="494" t="s">
        <v>673</v>
      </c>
      <c r="C7" s="489">
        <v>1207</v>
      </c>
      <c r="D7" s="109">
        <v>10</v>
      </c>
      <c r="E7" s="109">
        <v>944</v>
      </c>
      <c r="F7" s="109">
        <v>29</v>
      </c>
      <c r="G7" s="109">
        <v>35</v>
      </c>
      <c r="H7" s="109">
        <v>1</v>
      </c>
      <c r="I7" s="109">
        <v>79</v>
      </c>
      <c r="J7" s="109">
        <v>21</v>
      </c>
      <c r="K7" s="109">
        <v>4</v>
      </c>
      <c r="L7" s="109">
        <v>0</v>
      </c>
      <c r="M7" s="109">
        <v>1</v>
      </c>
      <c r="N7" s="109">
        <v>7</v>
      </c>
      <c r="O7" s="109">
        <v>6</v>
      </c>
      <c r="P7" s="109">
        <v>6</v>
      </c>
      <c r="Q7" s="109">
        <v>17</v>
      </c>
      <c r="R7" s="109">
        <v>7</v>
      </c>
      <c r="S7" s="109">
        <v>40</v>
      </c>
      <c r="T7" s="330"/>
    </row>
    <row r="8" spans="2:20" ht="24">
      <c r="B8" s="494" t="s">
        <v>674</v>
      </c>
      <c r="C8" s="489">
        <v>614</v>
      </c>
      <c r="D8" s="109">
        <v>15</v>
      </c>
      <c r="E8" s="109">
        <v>160</v>
      </c>
      <c r="F8" s="109">
        <v>11</v>
      </c>
      <c r="G8" s="109">
        <v>293</v>
      </c>
      <c r="H8" s="109">
        <v>0</v>
      </c>
      <c r="I8" s="109">
        <v>76</v>
      </c>
      <c r="J8" s="109">
        <v>2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2</v>
      </c>
      <c r="Q8" s="109">
        <v>13</v>
      </c>
      <c r="R8" s="109">
        <v>0</v>
      </c>
      <c r="S8" s="109">
        <v>42</v>
      </c>
      <c r="T8" s="330"/>
    </row>
    <row r="9" spans="2:20" ht="24">
      <c r="B9" s="494" t="s">
        <v>675</v>
      </c>
      <c r="C9" s="490">
        <v>2568</v>
      </c>
      <c r="D9" s="110">
        <v>40</v>
      </c>
      <c r="E9" s="110">
        <v>745</v>
      </c>
      <c r="F9" s="110">
        <v>25</v>
      </c>
      <c r="G9" s="110">
        <v>1153</v>
      </c>
      <c r="H9" s="110">
        <v>0</v>
      </c>
      <c r="I9" s="110">
        <v>371</v>
      </c>
      <c r="J9" s="109">
        <v>3</v>
      </c>
      <c r="K9" s="109">
        <v>1</v>
      </c>
      <c r="L9" s="109">
        <v>0</v>
      </c>
      <c r="M9" s="109">
        <v>1</v>
      </c>
      <c r="N9" s="109">
        <v>0</v>
      </c>
      <c r="O9" s="109">
        <v>0</v>
      </c>
      <c r="P9" s="109">
        <v>0</v>
      </c>
      <c r="Q9" s="109">
        <v>18</v>
      </c>
      <c r="R9" s="109">
        <v>0</v>
      </c>
      <c r="S9" s="109">
        <v>211</v>
      </c>
      <c r="T9" s="330"/>
    </row>
    <row r="10" spans="2:20" ht="24">
      <c r="B10" s="494" t="s">
        <v>676</v>
      </c>
      <c r="C10" s="490">
        <v>853</v>
      </c>
      <c r="D10" s="110">
        <v>13</v>
      </c>
      <c r="E10" s="110">
        <v>296</v>
      </c>
      <c r="F10" s="110">
        <v>119</v>
      </c>
      <c r="G10" s="110">
        <v>196</v>
      </c>
      <c r="H10" s="110">
        <v>0</v>
      </c>
      <c r="I10" s="110">
        <v>137</v>
      </c>
      <c r="J10" s="109">
        <v>10</v>
      </c>
      <c r="K10" s="109">
        <v>2</v>
      </c>
      <c r="L10" s="109">
        <v>0</v>
      </c>
      <c r="M10" s="109">
        <v>1</v>
      </c>
      <c r="N10" s="109">
        <v>0</v>
      </c>
      <c r="O10" s="109">
        <v>1</v>
      </c>
      <c r="P10" s="109">
        <v>4</v>
      </c>
      <c r="Q10" s="109">
        <v>8</v>
      </c>
      <c r="R10" s="109">
        <v>17</v>
      </c>
      <c r="S10" s="109">
        <v>49</v>
      </c>
      <c r="T10" s="330"/>
    </row>
    <row r="11" spans="2:20" ht="24">
      <c r="B11" s="494" t="s">
        <v>677</v>
      </c>
      <c r="C11" s="490">
        <v>7261</v>
      </c>
      <c r="D11" s="110">
        <v>81</v>
      </c>
      <c r="E11" s="110">
        <v>3508</v>
      </c>
      <c r="F11" s="110">
        <v>787</v>
      </c>
      <c r="G11" s="110">
        <v>1640</v>
      </c>
      <c r="H11" s="110">
        <v>40</v>
      </c>
      <c r="I11" s="110">
        <v>697</v>
      </c>
      <c r="J11" s="109">
        <v>159</v>
      </c>
      <c r="K11" s="109">
        <v>9</v>
      </c>
      <c r="L11" s="109">
        <v>0</v>
      </c>
      <c r="M11" s="109">
        <v>0</v>
      </c>
      <c r="N11" s="109">
        <v>3</v>
      </c>
      <c r="O11" s="109">
        <v>0</v>
      </c>
      <c r="P11" s="109">
        <v>29</v>
      </c>
      <c r="Q11" s="109">
        <v>36</v>
      </c>
      <c r="R11" s="109">
        <v>1</v>
      </c>
      <c r="S11" s="109">
        <v>271</v>
      </c>
      <c r="T11" s="330"/>
    </row>
    <row r="12" spans="2:20" ht="24">
      <c r="B12" s="494" t="s">
        <v>678</v>
      </c>
      <c r="C12" s="490">
        <v>5644</v>
      </c>
      <c r="D12" s="110">
        <v>73</v>
      </c>
      <c r="E12" s="110">
        <v>1384</v>
      </c>
      <c r="F12" s="110">
        <v>471</v>
      </c>
      <c r="G12" s="110">
        <v>2851</v>
      </c>
      <c r="H12" s="110">
        <v>1</v>
      </c>
      <c r="I12" s="110">
        <v>534</v>
      </c>
      <c r="J12" s="109">
        <v>98</v>
      </c>
      <c r="K12" s="109">
        <v>4</v>
      </c>
      <c r="L12" s="109">
        <v>0</v>
      </c>
      <c r="M12" s="109">
        <v>1</v>
      </c>
      <c r="N12" s="109">
        <v>2</v>
      </c>
      <c r="O12" s="109">
        <v>0</v>
      </c>
      <c r="P12" s="109">
        <v>12</v>
      </c>
      <c r="Q12" s="109">
        <v>23</v>
      </c>
      <c r="R12" s="109">
        <v>0</v>
      </c>
      <c r="S12" s="109">
        <v>190</v>
      </c>
      <c r="T12" s="330"/>
    </row>
    <row r="13" spans="2:20" ht="36">
      <c r="B13" s="494" t="s">
        <v>679</v>
      </c>
      <c r="C13" s="490">
        <v>776</v>
      </c>
      <c r="D13" s="110">
        <v>6</v>
      </c>
      <c r="E13" s="110">
        <v>262</v>
      </c>
      <c r="F13" s="110">
        <v>27</v>
      </c>
      <c r="G13" s="110">
        <v>102</v>
      </c>
      <c r="H13" s="110">
        <v>0</v>
      </c>
      <c r="I13" s="110">
        <v>88</v>
      </c>
      <c r="J13" s="109">
        <v>24</v>
      </c>
      <c r="K13" s="109">
        <v>4</v>
      </c>
      <c r="L13" s="109">
        <v>44</v>
      </c>
      <c r="M13" s="109">
        <v>3</v>
      </c>
      <c r="N13" s="109">
        <v>1</v>
      </c>
      <c r="O13" s="109">
        <v>7</v>
      </c>
      <c r="P13" s="109">
        <v>12</v>
      </c>
      <c r="Q13" s="109">
        <v>156</v>
      </c>
      <c r="R13" s="109">
        <v>6</v>
      </c>
      <c r="S13" s="109">
        <v>34</v>
      </c>
      <c r="T13" s="330"/>
    </row>
    <row r="14" spans="2:20" ht="24">
      <c r="B14" s="494" t="s">
        <v>680</v>
      </c>
      <c r="C14" s="490">
        <v>337</v>
      </c>
      <c r="D14" s="110">
        <v>13</v>
      </c>
      <c r="E14" s="110">
        <v>121</v>
      </c>
      <c r="F14" s="110">
        <v>9</v>
      </c>
      <c r="G14" s="110">
        <v>49</v>
      </c>
      <c r="H14" s="110">
        <v>1</v>
      </c>
      <c r="I14" s="110">
        <v>9</v>
      </c>
      <c r="J14" s="109">
        <v>2</v>
      </c>
      <c r="K14" s="109">
        <v>0</v>
      </c>
      <c r="L14" s="109">
        <v>0</v>
      </c>
      <c r="M14" s="109">
        <v>2</v>
      </c>
      <c r="N14" s="109">
        <v>1</v>
      </c>
      <c r="O14" s="109">
        <v>2</v>
      </c>
      <c r="P14" s="109">
        <v>1</v>
      </c>
      <c r="Q14" s="109">
        <v>1</v>
      </c>
      <c r="R14" s="109">
        <v>4</v>
      </c>
      <c r="S14" s="109">
        <v>122</v>
      </c>
      <c r="T14" s="330"/>
    </row>
    <row r="15" spans="2:20">
      <c r="B15" s="495" t="s">
        <v>684</v>
      </c>
      <c r="C15" s="111">
        <v>19298</v>
      </c>
      <c r="D15" s="111">
        <v>258</v>
      </c>
      <c r="E15" s="111">
        <v>7432</v>
      </c>
      <c r="F15" s="111">
        <v>1478</v>
      </c>
      <c r="G15" s="111">
        <v>6322</v>
      </c>
      <c r="H15" s="111">
        <v>43</v>
      </c>
      <c r="I15" s="111">
        <v>1995</v>
      </c>
      <c r="J15" s="112">
        <v>319</v>
      </c>
      <c r="K15" s="112">
        <v>24</v>
      </c>
      <c r="L15" s="112">
        <v>44</v>
      </c>
      <c r="M15" s="112">
        <v>10</v>
      </c>
      <c r="N15" s="112">
        <v>14</v>
      </c>
      <c r="O15" s="112">
        <v>18</v>
      </c>
      <c r="P15" s="112">
        <v>73</v>
      </c>
      <c r="Q15" s="112">
        <v>272</v>
      </c>
      <c r="R15" s="112">
        <v>35</v>
      </c>
      <c r="S15" s="112">
        <v>961</v>
      </c>
      <c r="T15" s="330"/>
    </row>
    <row r="16" spans="2:20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</sheetData>
  <mergeCells count="2">
    <mergeCell ref="B4:S4"/>
    <mergeCell ref="B2:H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9"/>
  <sheetViews>
    <sheetView workbookViewId="0">
      <selection activeCell="B2" sqref="B2:H2"/>
    </sheetView>
  </sheetViews>
  <sheetFormatPr baseColWidth="10" defaultRowHeight="15"/>
  <cols>
    <col min="1" max="1" width="11.42578125" style="171"/>
    <col min="2" max="2" width="37.42578125" customWidth="1"/>
    <col min="3" max="3" width="9.7109375" customWidth="1"/>
    <col min="4" max="4" width="10" customWidth="1"/>
    <col min="5" max="5" width="10.140625" customWidth="1"/>
    <col min="6" max="6" width="10.28515625" customWidth="1"/>
    <col min="7" max="7" width="10.140625" customWidth="1"/>
    <col min="8" max="8" width="10.7109375" customWidth="1"/>
    <col min="9" max="9" width="9.7109375" customWidth="1"/>
    <col min="10" max="10" width="10.28515625" customWidth="1"/>
    <col min="11" max="11" width="10.140625" customWidth="1"/>
    <col min="12" max="12" width="9.7109375" customWidth="1"/>
    <col min="13" max="13" width="10" customWidth="1"/>
    <col min="14" max="14" width="11.42578125" style="377"/>
  </cols>
  <sheetData>
    <row r="2" spans="1:27" ht="18">
      <c r="B2" s="540" t="s">
        <v>936</v>
      </c>
      <c r="C2" s="540"/>
      <c r="D2" s="540"/>
      <c r="E2" s="540"/>
      <c r="F2" s="540"/>
      <c r="G2" s="540"/>
      <c r="H2" s="540"/>
      <c r="P2" s="406"/>
      <c r="Q2" s="406"/>
      <c r="R2" s="406"/>
      <c r="S2" s="406"/>
      <c r="T2" s="406"/>
      <c r="U2" s="406"/>
      <c r="V2" s="406"/>
      <c r="W2" s="406"/>
      <c r="X2" s="406"/>
      <c r="Y2" s="406"/>
      <c r="Z2" s="406"/>
      <c r="AA2" s="406"/>
    </row>
    <row r="3" spans="1:27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P3" s="406"/>
      <c r="Q3" s="406"/>
      <c r="R3" s="406"/>
      <c r="S3" s="406"/>
      <c r="T3" s="406"/>
      <c r="U3" s="406"/>
      <c r="V3" s="406"/>
      <c r="W3" s="406"/>
      <c r="X3" s="406"/>
      <c r="Y3" s="406"/>
      <c r="Z3" s="406"/>
      <c r="AA3" s="406"/>
    </row>
    <row r="4" spans="1:27" s="38" customFormat="1" ht="15.75" customHeight="1">
      <c r="A4" s="171"/>
      <c r="B4" s="602" t="s">
        <v>771</v>
      </c>
      <c r="C4" s="603"/>
      <c r="D4" s="603"/>
      <c r="E4" s="603"/>
      <c r="F4" s="603"/>
      <c r="G4" s="603"/>
      <c r="H4" s="603"/>
      <c r="I4" s="603"/>
      <c r="J4" s="603"/>
      <c r="K4" s="603"/>
      <c r="L4" s="603"/>
      <c r="M4" s="604"/>
      <c r="N4" s="378"/>
    </row>
    <row r="5" spans="1:27" ht="120">
      <c r="B5" s="164" t="s">
        <v>770</v>
      </c>
      <c r="C5" s="119" t="s">
        <v>684</v>
      </c>
      <c r="D5" s="113" t="s">
        <v>445</v>
      </c>
      <c r="E5" s="113" t="s">
        <v>840</v>
      </c>
      <c r="F5" s="113" t="s">
        <v>780</v>
      </c>
      <c r="G5" s="113" t="s">
        <v>781</v>
      </c>
      <c r="H5" s="113" t="s">
        <v>782</v>
      </c>
      <c r="I5" s="113" t="s">
        <v>446</v>
      </c>
      <c r="J5" s="113" t="s">
        <v>783</v>
      </c>
      <c r="K5" s="113" t="s">
        <v>784</v>
      </c>
      <c r="L5" s="113" t="s">
        <v>785</v>
      </c>
      <c r="M5" s="113" t="s">
        <v>447</v>
      </c>
      <c r="N5" s="379"/>
      <c r="O5" s="171"/>
      <c r="P5" s="406"/>
      <c r="Q5" s="406"/>
      <c r="R5" s="406"/>
      <c r="S5" s="406"/>
      <c r="T5" s="406"/>
      <c r="U5" s="406"/>
      <c r="V5" s="406"/>
      <c r="W5" s="406"/>
      <c r="X5" s="406"/>
      <c r="Y5" s="406"/>
      <c r="Z5" s="406"/>
      <c r="AA5" s="406"/>
    </row>
    <row r="6" spans="1:27" ht="15.75" customHeight="1">
      <c r="B6" s="165" t="s">
        <v>878</v>
      </c>
      <c r="C6" s="163">
        <v>38</v>
      </c>
      <c r="D6" s="114">
        <v>6</v>
      </c>
      <c r="E6" s="114">
        <v>1</v>
      </c>
      <c r="F6" s="114">
        <v>0</v>
      </c>
      <c r="G6" s="114">
        <v>7</v>
      </c>
      <c r="H6" s="114">
        <v>7</v>
      </c>
      <c r="I6" s="114">
        <v>2</v>
      </c>
      <c r="J6" s="114">
        <v>1</v>
      </c>
      <c r="K6" s="114">
        <v>11</v>
      </c>
      <c r="L6" s="114">
        <v>2</v>
      </c>
      <c r="M6" s="114">
        <v>1</v>
      </c>
      <c r="N6" s="380"/>
      <c r="O6" s="171"/>
      <c r="P6" s="406"/>
      <c r="Q6" s="406"/>
      <c r="R6" s="406"/>
      <c r="S6" s="406"/>
      <c r="T6" s="406"/>
      <c r="U6" s="406"/>
      <c r="V6" s="406"/>
      <c r="W6" s="406"/>
      <c r="X6" s="406"/>
      <c r="Y6" s="406"/>
      <c r="Z6" s="406"/>
      <c r="AA6" s="406"/>
    </row>
    <row r="7" spans="1:27">
      <c r="B7" s="165" t="s">
        <v>673</v>
      </c>
      <c r="C7" s="163">
        <v>1207</v>
      </c>
      <c r="D7" s="114">
        <v>6</v>
      </c>
      <c r="E7" s="114">
        <v>240</v>
      </c>
      <c r="F7" s="114">
        <v>18</v>
      </c>
      <c r="G7" s="114">
        <v>191</v>
      </c>
      <c r="H7" s="114">
        <v>556</v>
      </c>
      <c r="I7" s="114">
        <v>114</v>
      </c>
      <c r="J7" s="114">
        <v>6</v>
      </c>
      <c r="K7" s="114">
        <v>31</v>
      </c>
      <c r="L7" s="114">
        <v>31</v>
      </c>
      <c r="M7" s="114">
        <v>14</v>
      </c>
      <c r="N7" s="380"/>
      <c r="O7" s="171"/>
      <c r="P7" s="406"/>
      <c r="Q7" s="406"/>
      <c r="R7" s="406"/>
      <c r="S7" s="406"/>
      <c r="T7" s="406"/>
      <c r="U7" s="406"/>
      <c r="V7" s="406"/>
      <c r="W7" s="406"/>
      <c r="X7" s="406"/>
      <c r="Y7" s="406"/>
      <c r="Z7" s="406"/>
      <c r="AA7" s="406"/>
    </row>
    <row r="8" spans="1:27" ht="24">
      <c r="B8" s="165" t="s">
        <v>674</v>
      </c>
      <c r="C8" s="163">
        <v>614</v>
      </c>
      <c r="D8" s="114">
        <v>1</v>
      </c>
      <c r="E8" s="114">
        <v>2</v>
      </c>
      <c r="F8" s="114">
        <v>0</v>
      </c>
      <c r="G8" s="114">
        <v>79</v>
      </c>
      <c r="H8" s="114">
        <v>294</v>
      </c>
      <c r="I8" s="114">
        <v>2</v>
      </c>
      <c r="J8" s="114">
        <v>1</v>
      </c>
      <c r="K8" s="114">
        <v>219</v>
      </c>
      <c r="L8" s="114">
        <v>16</v>
      </c>
      <c r="M8" s="114">
        <v>0</v>
      </c>
      <c r="N8" s="380"/>
      <c r="O8" s="171"/>
      <c r="P8" s="406"/>
      <c r="Q8" s="406"/>
      <c r="R8" s="406"/>
      <c r="S8" s="406"/>
      <c r="T8" s="406"/>
      <c r="U8" s="406"/>
      <c r="V8" s="406"/>
      <c r="W8" s="406"/>
      <c r="X8" s="406"/>
      <c r="Y8" s="406"/>
      <c r="Z8" s="406"/>
      <c r="AA8" s="406"/>
    </row>
    <row r="9" spans="1:27" ht="24">
      <c r="B9" s="165" t="s">
        <v>675</v>
      </c>
      <c r="C9" s="163">
        <v>2568</v>
      </c>
      <c r="D9" s="114">
        <v>12</v>
      </c>
      <c r="E9" s="114">
        <v>9</v>
      </c>
      <c r="F9" s="114">
        <v>3</v>
      </c>
      <c r="G9" s="115">
        <v>382</v>
      </c>
      <c r="H9" s="115">
        <v>229</v>
      </c>
      <c r="I9" s="115">
        <v>3</v>
      </c>
      <c r="J9" s="115">
        <v>7</v>
      </c>
      <c r="K9" s="115">
        <v>1916</v>
      </c>
      <c r="L9" s="114">
        <v>5</v>
      </c>
      <c r="M9" s="114">
        <v>2</v>
      </c>
      <c r="N9" s="380"/>
      <c r="O9" s="171"/>
      <c r="P9" s="406"/>
      <c r="Q9" s="406"/>
      <c r="R9" s="406"/>
      <c r="S9" s="406"/>
      <c r="T9" s="406"/>
      <c r="U9" s="406"/>
      <c r="V9" s="406"/>
      <c r="W9" s="406"/>
      <c r="X9" s="406"/>
      <c r="Y9" s="406"/>
      <c r="Z9" s="406"/>
      <c r="AA9" s="406"/>
    </row>
    <row r="10" spans="1:27" ht="24">
      <c r="B10" s="165" t="s">
        <v>676</v>
      </c>
      <c r="C10" s="163">
        <v>853</v>
      </c>
      <c r="D10" s="114">
        <v>1</v>
      </c>
      <c r="E10" s="114">
        <v>24</v>
      </c>
      <c r="F10" s="114">
        <v>1</v>
      </c>
      <c r="G10" s="115">
        <v>316</v>
      </c>
      <c r="H10" s="115">
        <v>199</v>
      </c>
      <c r="I10" s="115">
        <v>17</v>
      </c>
      <c r="J10" s="115">
        <v>12</v>
      </c>
      <c r="K10" s="115">
        <v>245</v>
      </c>
      <c r="L10" s="114">
        <v>19</v>
      </c>
      <c r="M10" s="114">
        <v>19</v>
      </c>
      <c r="N10" s="380"/>
      <c r="O10" s="171"/>
      <c r="P10" s="406"/>
      <c r="Q10" s="406"/>
      <c r="R10" s="406"/>
      <c r="S10" s="406"/>
      <c r="T10" s="406"/>
      <c r="U10" s="406"/>
      <c r="V10" s="406"/>
      <c r="W10" s="406"/>
      <c r="X10" s="406"/>
      <c r="Y10" s="406"/>
      <c r="Z10" s="406"/>
      <c r="AA10" s="406"/>
    </row>
    <row r="11" spans="1:27" ht="24">
      <c r="B11" s="165" t="s">
        <v>677</v>
      </c>
      <c r="C11" s="163">
        <v>7261</v>
      </c>
      <c r="D11" s="114">
        <v>39</v>
      </c>
      <c r="E11" s="114">
        <v>200</v>
      </c>
      <c r="F11" s="114">
        <v>6</v>
      </c>
      <c r="G11" s="115">
        <v>1296</v>
      </c>
      <c r="H11" s="115">
        <v>1328</v>
      </c>
      <c r="I11" s="115">
        <v>1766</v>
      </c>
      <c r="J11" s="115">
        <v>645</v>
      </c>
      <c r="K11" s="115">
        <v>1881</v>
      </c>
      <c r="L11" s="114">
        <v>83</v>
      </c>
      <c r="M11" s="114">
        <v>17</v>
      </c>
      <c r="N11" s="380"/>
      <c r="O11" s="171"/>
      <c r="P11" s="406"/>
      <c r="Q11" s="406"/>
      <c r="R11" s="406"/>
      <c r="S11" s="406"/>
      <c r="T11" s="406"/>
      <c r="U11" s="406"/>
      <c r="V11" s="406"/>
      <c r="W11" s="406"/>
      <c r="X11" s="406"/>
      <c r="Y11" s="406"/>
      <c r="Z11" s="406"/>
      <c r="AA11" s="406"/>
    </row>
    <row r="12" spans="1:27" ht="24">
      <c r="B12" s="165" t="s">
        <v>678</v>
      </c>
      <c r="C12" s="163">
        <v>5644</v>
      </c>
      <c r="D12" s="114">
        <v>30</v>
      </c>
      <c r="E12" s="114">
        <v>106</v>
      </c>
      <c r="F12" s="114">
        <v>3</v>
      </c>
      <c r="G12" s="115">
        <v>2302</v>
      </c>
      <c r="H12" s="115">
        <v>1133</v>
      </c>
      <c r="I12" s="115">
        <v>156</v>
      </c>
      <c r="J12" s="115">
        <v>190</v>
      </c>
      <c r="K12" s="115">
        <v>1665</v>
      </c>
      <c r="L12" s="114">
        <v>44</v>
      </c>
      <c r="M12" s="114">
        <v>15</v>
      </c>
      <c r="N12" s="380"/>
      <c r="O12" s="171"/>
      <c r="P12" s="406"/>
      <c r="Q12" s="406"/>
      <c r="R12" s="406"/>
      <c r="S12" s="406"/>
      <c r="T12" s="406"/>
      <c r="U12" s="406"/>
      <c r="V12" s="406"/>
      <c r="W12" s="406"/>
      <c r="X12" s="406"/>
      <c r="Y12" s="406"/>
      <c r="Z12" s="406"/>
      <c r="AA12" s="406"/>
    </row>
    <row r="13" spans="1:27" ht="24">
      <c r="B13" s="165" t="s">
        <v>679</v>
      </c>
      <c r="C13" s="163">
        <v>776</v>
      </c>
      <c r="D13" s="114">
        <v>2</v>
      </c>
      <c r="E13" s="114">
        <v>91</v>
      </c>
      <c r="F13" s="114">
        <v>1</v>
      </c>
      <c r="G13" s="115">
        <v>372</v>
      </c>
      <c r="H13" s="115">
        <v>212</v>
      </c>
      <c r="I13" s="115">
        <v>4</v>
      </c>
      <c r="J13" s="115">
        <v>18</v>
      </c>
      <c r="K13" s="115">
        <v>47</v>
      </c>
      <c r="L13" s="114">
        <v>24</v>
      </c>
      <c r="M13" s="114">
        <v>5</v>
      </c>
      <c r="N13" s="380"/>
      <c r="O13" s="171"/>
      <c r="P13" s="406"/>
      <c r="Q13" s="406"/>
      <c r="R13" s="406"/>
      <c r="S13" s="406"/>
      <c r="T13" s="406"/>
      <c r="U13" s="406"/>
      <c r="V13" s="406"/>
      <c r="W13" s="406"/>
      <c r="X13" s="406"/>
      <c r="Y13" s="406"/>
      <c r="Z13" s="406"/>
      <c r="AA13" s="406"/>
    </row>
    <row r="14" spans="1:27" ht="24">
      <c r="B14" s="165" t="s">
        <v>680</v>
      </c>
      <c r="C14" s="163">
        <v>337</v>
      </c>
      <c r="D14" s="114">
        <v>4</v>
      </c>
      <c r="E14" s="114">
        <v>13</v>
      </c>
      <c r="F14" s="114">
        <v>3</v>
      </c>
      <c r="G14" s="115">
        <v>79</v>
      </c>
      <c r="H14" s="115">
        <v>93</v>
      </c>
      <c r="I14" s="115">
        <v>15</v>
      </c>
      <c r="J14" s="115">
        <v>3</v>
      </c>
      <c r="K14" s="115">
        <v>113</v>
      </c>
      <c r="L14" s="114">
        <v>6</v>
      </c>
      <c r="M14" s="114">
        <v>8</v>
      </c>
      <c r="N14" s="380"/>
      <c r="O14" s="171"/>
      <c r="P14" s="406"/>
      <c r="Q14" s="406"/>
      <c r="R14" s="406"/>
      <c r="S14" s="406"/>
      <c r="T14" s="406"/>
      <c r="U14" s="406"/>
      <c r="V14" s="406"/>
      <c r="W14" s="406"/>
      <c r="X14" s="406"/>
      <c r="Y14" s="406"/>
      <c r="Z14" s="406"/>
      <c r="AA14" s="406"/>
    </row>
    <row r="15" spans="1:27">
      <c r="B15" s="116" t="s">
        <v>684</v>
      </c>
      <c r="C15" s="117">
        <v>19298</v>
      </c>
      <c r="D15" s="118">
        <v>101</v>
      </c>
      <c r="E15" s="118">
        <v>686</v>
      </c>
      <c r="F15" s="118">
        <v>35</v>
      </c>
      <c r="G15" s="117">
        <v>5024</v>
      </c>
      <c r="H15" s="117">
        <v>4051</v>
      </c>
      <c r="I15" s="117">
        <v>2079</v>
      </c>
      <c r="J15" s="117">
        <v>883</v>
      </c>
      <c r="K15" s="117">
        <v>6128</v>
      </c>
      <c r="L15" s="118">
        <v>230</v>
      </c>
      <c r="M15" s="118">
        <v>81</v>
      </c>
      <c r="N15" s="380"/>
      <c r="O15" s="171"/>
      <c r="P15" s="406"/>
      <c r="Q15" s="406"/>
      <c r="R15" s="406"/>
      <c r="S15" s="406"/>
      <c r="T15" s="406"/>
      <c r="U15" s="406"/>
      <c r="V15" s="406"/>
      <c r="W15" s="406"/>
      <c r="X15" s="406"/>
      <c r="Y15" s="406"/>
      <c r="Z15" s="406"/>
      <c r="AA15" s="406"/>
    </row>
    <row r="16" spans="1:27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P16" s="406"/>
      <c r="Q16" s="406"/>
      <c r="R16" s="406"/>
      <c r="S16" s="406"/>
      <c r="T16" s="406"/>
      <c r="U16" s="406"/>
      <c r="V16" s="406"/>
      <c r="W16" s="406"/>
      <c r="X16" s="406"/>
      <c r="Y16" s="406"/>
      <c r="Z16" s="406"/>
      <c r="AA16" s="406"/>
    </row>
    <row r="17" spans="16:27">
      <c r="P17" s="406"/>
      <c r="Q17" s="406"/>
      <c r="R17" s="406"/>
      <c r="S17" s="406"/>
      <c r="T17" s="406"/>
      <c r="U17" s="406"/>
      <c r="V17" s="406"/>
      <c r="W17" s="406"/>
      <c r="X17" s="406"/>
      <c r="Y17" s="406"/>
      <c r="Z17" s="406"/>
      <c r="AA17" s="406"/>
    </row>
    <row r="18" spans="16:27">
      <c r="P18" s="406"/>
      <c r="Q18" s="406"/>
      <c r="R18" s="406"/>
      <c r="S18" s="406"/>
      <c r="T18" s="406"/>
      <c r="U18" s="406"/>
      <c r="V18" s="406"/>
      <c r="W18" s="406"/>
      <c r="X18" s="406"/>
      <c r="Y18" s="406"/>
      <c r="Z18" s="406"/>
      <c r="AA18" s="406"/>
    </row>
    <row r="19" spans="16:27">
      <c r="P19" s="406"/>
      <c r="Q19" s="406"/>
      <c r="R19" s="406"/>
      <c r="S19" s="406"/>
      <c r="T19" s="406"/>
      <c r="U19" s="406"/>
      <c r="V19" s="406"/>
      <c r="W19" s="406"/>
      <c r="X19" s="406"/>
      <c r="Y19" s="406"/>
      <c r="Z19" s="406"/>
      <c r="AA19" s="406"/>
    </row>
  </sheetData>
  <mergeCells count="2">
    <mergeCell ref="B4:M4"/>
    <mergeCell ref="B2:H2"/>
  </mergeCells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16"/>
  <sheetViews>
    <sheetView topLeftCell="AE13" zoomScale="130" zoomScaleNormal="130" workbookViewId="0">
      <selection activeCell="AT25" sqref="AT25"/>
    </sheetView>
  </sheetViews>
  <sheetFormatPr baseColWidth="10" defaultColWidth="10.7109375" defaultRowHeight="15"/>
  <cols>
    <col min="1" max="1" width="13" customWidth="1"/>
    <col min="2" max="2" width="14.42578125" customWidth="1"/>
    <col min="3" max="3" width="11.7109375" style="18" customWidth="1"/>
    <col min="4" max="4" width="14.140625" customWidth="1"/>
    <col min="5" max="5" width="13.42578125" customWidth="1"/>
    <col min="6" max="6" width="13.7109375" customWidth="1"/>
    <col min="7" max="8" width="11.7109375" customWidth="1"/>
  </cols>
  <sheetData>
    <row r="1" spans="1:34">
      <c r="A1" s="367"/>
      <c r="B1" s="605" t="s">
        <v>990</v>
      </c>
      <c r="C1" s="606"/>
      <c r="D1" s="606"/>
      <c r="E1" s="606"/>
      <c r="F1" s="606"/>
      <c r="G1" s="606"/>
      <c r="H1" s="606"/>
      <c r="I1" s="606"/>
      <c r="J1" s="606"/>
      <c r="K1" s="606"/>
      <c r="L1" s="606"/>
      <c r="M1" s="606"/>
      <c r="N1" s="606"/>
      <c r="O1" s="606"/>
      <c r="P1" s="606"/>
      <c r="Q1" s="606"/>
      <c r="R1" s="606"/>
      <c r="S1" s="606"/>
      <c r="T1" s="606"/>
      <c r="U1" s="606"/>
      <c r="V1" s="606"/>
      <c r="W1" s="606"/>
      <c r="X1" s="606"/>
      <c r="Y1" s="606"/>
      <c r="Z1" s="606"/>
      <c r="AA1" s="606"/>
      <c r="AB1" s="606"/>
      <c r="AC1" s="606"/>
      <c r="AD1" s="606"/>
      <c r="AE1" s="606"/>
      <c r="AF1" s="606"/>
      <c r="AG1" s="606"/>
      <c r="AH1" s="606"/>
    </row>
    <row r="3" spans="1:34" ht="36" customHeight="1">
      <c r="A3" s="171"/>
      <c r="B3" s="534" t="s">
        <v>981</v>
      </c>
      <c r="C3" s="608"/>
      <c r="D3" s="608"/>
      <c r="E3" s="608"/>
      <c r="F3" s="608"/>
      <c r="G3" s="608"/>
      <c r="H3" s="535"/>
      <c r="I3" s="331"/>
      <c r="L3" s="213"/>
    </row>
    <row r="4" spans="1:34">
      <c r="B4" s="612" t="s">
        <v>787</v>
      </c>
      <c r="C4" s="610" t="s">
        <v>820</v>
      </c>
      <c r="D4" s="612" t="s">
        <v>821</v>
      </c>
      <c r="E4" s="612"/>
      <c r="F4" s="612"/>
      <c r="G4" s="612" t="s">
        <v>703</v>
      </c>
      <c r="H4" s="612"/>
      <c r="L4" s="213"/>
    </row>
    <row r="5" spans="1:34" ht="45">
      <c r="B5" s="613"/>
      <c r="C5" s="611"/>
      <c r="D5" s="332" t="s">
        <v>861</v>
      </c>
      <c r="E5" s="332" t="s">
        <v>816</v>
      </c>
      <c r="F5" s="215" t="s">
        <v>817</v>
      </c>
      <c r="G5" s="215" t="s">
        <v>823</v>
      </c>
      <c r="H5" s="215" t="s">
        <v>824</v>
      </c>
      <c r="L5" s="213"/>
    </row>
    <row r="6" spans="1:34">
      <c r="B6" s="214">
        <v>2012</v>
      </c>
      <c r="C6" s="321">
        <v>2823.9565099815159</v>
      </c>
      <c r="D6" s="322">
        <v>2802.4392375723</v>
      </c>
      <c r="E6" s="322">
        <v>18.796697736783607</v>
      </c>
      <c r="F6" s="322">
        <v>2.7205746724292066</v>
      </c>
      <c r="G6" s="323">
        <v>3737</v>
      </c>
      <c r="H6" s="323">
        <v>1722</v>
      </c>
      <c r="L6" s="614"/>
      <c r="M6" s="614"/>
      <c r="N6" s="614"/>
      <c r="O6" s="614"/>
      <c r="P6" s="614"/>
      <c r="Q6" s="614"/>
      <c r="R6" s="614"/>
    </row>
    <row r="7" spans="1:34">
      <c r="B7" s="214">
        <v>2013</v>
      </c>
      <c r="C7" s="321">
        <v>2956.8337891290644</v>
      </c>
      <c r="D7" s="322">
        <v>2939.6531775200083</v>
      </c>
      <c r="E7" s="322">
        <v>12.885458706791614</v>
      </c>
      <c r="F7" s="322">
        <v>4.2951529022638715</v>
      </c>
      <c r="G7" s="323">
        <v>3816.0046413138302</v>
      </c>
      <c r="H7" s="323">
        <v>1892.8585506449376</v>
      </c>
      <c r="L7" s="615"/>
      <c r="M7" s="615"/>
      <c r="N7" s="615"/>
      <c r="O7" s="615"/>
      <c r="P7" s="615"/>
      <c r="Q7" s="615"/>
      <c r="R7" s="615"/>
    </row>
    <row r="8" spans="1:34">
      <c r="B8" s="214">
        <v>2014</v>
      </c>
      <c r="C8" s="321">
        <v>3093.7643753266311</v>
      </c>
      <c r="D8" s="322">
        <v>3072.8156003801828</v>
      </c>
      <c r="E8" s="322">
        <v>17.251932308839656</v>
      </c>
      <c r="F8" s="322">
        <v>3.6968426376084973</v>
      </c>
      <c r="G8" s="323">
        <v>3959.6099432447058</v>
      </c>
      <c r="H8" s="323">
        <v>2005.0678590848986</v>
      </c>
    </row>
    <row r="9" spans="1:34">
      <c r="B9" s="214">
        <v>2015</v>
      </c>
      <c r="C9" s="321">
        <v>3392.1001483751675</v>
      </c>
      <c r="D9" s="322">
        <v>3371.3259251823906</v>
      </c>
      <c r="E9" s="322">
        <v>16.524950266981818</v>
      </c>
      <c r="F9" s="322">
        <v>4.2492729257953243</v>
      </c>
      <c r="G9" s="323">
        <v>4360.268613403884</v>
      </c>
      <c r="H9" s="323">
        <v>2152.905483197299</v>
      </c>
    </row>
    <row r="10" spans="1:34">
      <c r="B10" s="214">
        <v>2016</v>
      </c>
      <c r="C10" s="321">
        <v>3449.3986374943538</v>
      </c>
      <c r="D10" s="322">
        <v>3428.9503515389792</v>
      </c>
      <c r="E10" s="322">
        <v>15.677019232453592</v>
      </c>
      <c r="F10" s="322">
        <v>4.7712667229206582</v>
      </c>
      <c r="G10" s="323">
        <v>4454.6073811939814</v>
      </c>
      <c r="H10" s="323">
        <v>2156.0570734803473</v>
      </c>
    </row>
    <row r="11" spans="1:34">
      <c r="B11" s="214">
        <v>2017</v>
      </c>
      <c r="C11" s="321">
        <v>3556.856132843287</v>
      </c>
      <c r="D11" s="322">
        <v>3532.3604756631744</v>
      </c>
      <c r="E11" s="322">
        <v>19.509815453187215</v>
      </c>
      <c r="F11" s="322">
        <v>4.9858417269256217</v>
      </c>
      <c r="G11" s="323">
        <v>4629.0290299667522</v>
      </c>
      <c r="H11" s="323">
        <v>2166.3874162914835</v>
      </c>
    </row>
    <row r="12" spans="1:34">
      <c r="B12" s="214">
        <v>2018</v>
      </c>
      <c r="C12" s="321">
        <v>3487.3222639354321</v>
      </c>
      <c r="D12" s="322">
        <v>3464.0160581857281</v>
      </c>
      <c r="E12" s="322">
        <v>18.686957763276144</v>
      </c>
      <c r="F12" s="322">
        <v>4.6192479864278111</v>
      </c>
      <c r="G12" s="323">
        <v>4557.4568608608088</v>
      </c>
      <c r="H12" s="323">
        <v>2104.3208898755261</v>
      </c>
    </row>
    <row r="13" spans="1:34">
      <c r="B13" s="214">
        <v>2019</v>
      </c>
      <c r="C13" s="321">
        <v>3073.817382158049</v>
      </c>
      <c r="D13" s="322">
        <v>3054.9091246383664</v>
      </c>
      <c r="E13" s="322">
        <v>15.581804807886677</v>
      </c>
      <c r="F13" s="322">
        <v>3.3264527117960316</v>
      </c>
      <c r="G13" s="323">
        <v>3975.1031182675792</v>
      </c>
      <c r="H13" s="323">
        <v>1863.2613152614761</v>
      </c>
    </row>
    <row r="14" spans="1:34" s="384" customFormat="1">
      <c r="B14" s="214">
        <v>2020</v>
      </c>
      <c r="C14" s="321">
        <v>2785.3314466761972</v>
      </c>
      <c r="D14" s="322">
        <v>2765.7415170101044</v>
      </c>
      <c r="E14" s="322">
        <v>16.4144199797026</v>
      </c>
      <c r="F14" s="322">
        <v>3.1769845122005034</v>
      </c>
      <c r="G14" s="323">
        <v>3619.883130277954</v>
      </c>
      <c r="H14" s="323">
        <v>1660.0284181943591</v>
      </c>
    </row>
    <row r="15" spans="1:34" s="406" customFormat="1">
      <c r="B15" s="214">
        <v>2021</v>
      </c>
      <c r="C15" s="321">
        <v>3226.9292191993081</v>
      </c>
      <c r="D15" s="322">
        <v>3207.8500832361383</v>
      </c>
      <c r="E15" s="322">
        <v>14.990749685347575</v>
      </c>
      <c r="F15" s="322">
        <v>4.0883862778220657</v>
      </c>
      <c r="G15" s="323">
        <v>4164.2306229549949</v>
      </c>
      <c r="H15" s="323">
        <v>1967.9072252691738</v>
      </c>
    </row>
    <row r="16" spans="1:34" s="406" customFormat="1">
      <c r="B16" s="214">
        <v>2022</v>
      </c>
      <c r="C16" s="321">
        <v>3174.7991031275333</v>
      </c>
      <c r="D16" s="322">
        <v>3152.9404821379217</v>
      </c>
      <c r="E16" s="322">
        <v>13.744435925286107</v>
      </c>
      <c r="F16" s="322">
        <v>8.1141850643255342</v>
      </c>
      <c r="G16" s="323">
        <v>4098.1836630148373</v>
      </c>
      <c r="H16" s="323">
        <v>1953.6877548543371</v>
      </c>
    </row>
    <row r="17" spans="1:49" s="406" customFormat="1">
      <c r="B17" s="214">
        <v>2023</v>
      </c>
      <c r="C17" s="321">
        <v>3133.893445739066</v>
      </c>
      <c r="D17" s="322">
        <v>3116.5172099273714</v>
      </c>
      <c r="E17" s="322">
        <v>13.641157085816227</v>
      </c>
      <c r="F17" s="322">
        <v>3.7350787258782523</v>
      </c>
      <c r="G17" s="323">
        <v>4072.9765112010014</v>
      </c>
      <c r="H17" s="323">
        <v>1910.1219369930554</v>
      </c>
    </row>
    <row r="18" spans="1:49" ht="58.5" customHeight="1">
      <c r="B18" s="616" t="s">
        <v>982</v>
      </c>
      <c r="C18" s="617"/>
      <c r="D18" s="617"/>
      <c r="E18" s="617"/>
      <c r="F18" s="617"/>
      <c r="G18" s="617"/>
      <c r="H18" s="618"/>
    </row>
    <row r="19" spans="1:49" ht="18.75" customHeight="1">
      <c r="B19" s="223"/>
      <c r="C19" s="223"/>
      <c r="D19" s="223"/>
      <c r="E19" s="223"/>
      <c r="F19" s="223"/>
      <c r="G19" s="223"/>
      <c r="H19" s="223"/>
    </row>
    <row r="21" spans="1:49">
      <c r="A21" s="619" t="s">
        <v>986</v>
      </c>
      <c r="B21" s="620"/>
      <c r="C21" s="620"/>
      <c r="D21" s="620"/>
      <c r="E21" s="620"/>
      <c r="F21" s="620"/>
      <c r="G21" s="620"/>
      <c r="H21" s="620"/>
      <c r="I21" s="620"/>
      <c r="J21" s="620"/>
      <c r="K21" s="620"/>
      <c r="L21" s="620"/>
      <c r="M21" s="620"/>
      <c r="N21" s="620"/>
      <c r="O21" s="620"/>
      <c r="P21" s="620"/>
      <c r="Q21" s="620"/>
      <c r="R21" s="620"/>
      <c r="S21" s="620"/>
      <c r="T21" s="620"/>
      <c r="U21" s="620"/>
      <c r="V21" s="620"/>
      <c r="W21" s="620"/>
      <c r="X21" s="620"/>
      <c r="Y21" s="620"/>
      <c r="Z21" s="620"/>
      <c r="AA21" s="620"/>
      <c r="AB21" s="620"/>
      <c r="AC21" s="620"/>
      <c r="AD21" s="620"/>
      <c r="AE21" s="620"/>
      <c r="AF21" s="620"/>
      <c r="AG21" s="620"/>
      <c r="AH21" s="621"/>
      <c r="AI21" s="621"/>
      <c r="AJ21" s="621"/>
      <c r="AK21" s="621"/>
      <c r="AL21" s="621"/>
      <c r="AM21" s="621"/>
      <c r="AN21" s="621"/>
      <c r="AO21" s="621"/>
      <c r="AP21" s="621"/>
      <c r="AQ21" s="621"/>
      <c r="AR21" s="621"/>
      <c r="AS21" s="621"/>
      <c r="AT21" s="621"/>
      <c r="AU21" s="621"/>
      <c r="AV21" s="621"/>
      <c r="AW21" s="621"/>
    </row>
    <row r="22" spans="1:49" s="406" customFormat="1">
      <c r="A22" s="622" t="s">
        <v>987</v>
      </c>
      <c r="B22" s="622"/>
      <c r="C22" s="622"/>
      <c r="D22" s="622"/>
      <c r="E22" s="622"/>
      <c r="F22" s="622"/>
      <c r="G22" s="622"/>
      <c r="H22" s="622"/>
      <c r="I22" s="622"/>
      <c r="J22" s="622"/>
      <c r="K22" s="622"/>
      <c r="L22" s="622"/>
      <c r="M22" s="622"/>
      <c r="N22" s="622"/>
      <c r="O22" s="622"/>
      <c r="P22" s="622"/>
      <c r="Q22" s="622"/>
      <c r="R22" s="622"/>
      <c r="S22" s="622"/>
      <c r="T22" s="622"/>
      <c r="U22" s="622"/>
      <c r="V22" s="622"/>
      <c r="W22" s="622"/>
      <c r="X22" s="622"/>
      <c r="Y22" s="622"/>
      <c r="Z22" s="622"/>
      <c r="AA22" s="622"/>
      <c r="AB22" s="622"/>
      <c r="AC22" s="622"/>
      <c r="AD22" s="622"/>
      <c r="AE22" s="622"/>
      <c r="AF22" s="622"/>
      <c r="AG22" s="622"/>
      <c r="AH22" s="622"/>
      <c r="AI22" s="622"/>
      <c r="AJ22" s="622"/>
      <c r="AK22" s="622"/>
      <c r="AL22" s="621"/>
      <c r="AM22" s="621"/>
      <c r="AN22" s="621"/>
      <c r="AO22" s="621"/>
      <c r="AP22" s="621"/>
      <c r="AQ22" s="621"/>
      <c r="AR22" s="621"/>
      <c r="AS22" s="621"/>
      <c r="AT22" s="621"/>
      <c r="AU22" s="621"/>
      <c r="AV22" s="621"/>
      <c r="AW22" s="621"/>
    </row>
    <row r="23" spans="1:49">
      <c r="A23" s="607" t="s">
        <v>687</v>
      </c>
      <c r="B23" s="609">
        <v>2012</v>
      </c>
      <c r="C23" s="609"/>
      <c r="D23" s="609"/>
      <c r="E23" s="609"/>
      <c r="F23" s="609">
        <v>2013</v>
      </c>
      <c r="G23" s="609"/>
      <c r="H23" s="609"/>
      <c r="I23" s="609"/>
      <c r="J23" s="609">
        <v>2014</v>
      </c>
      <c r="K23" s="609"/>
      <c r="L23" s="609"/>
      <c r="M23" s="609"/>
      <c r="N23" s="609">
        <v>2015</v>
      </c>
      <c r="O23" s="609"/>
      <c r="P23" s="609"/>
      <c r="Q23" s="609"/>
      <c r="R23" s="609">
        <v>2016</v>
      </c>
      <c r="S23" s="609"/>
      <c r="T23" s="609"/>
      <c r="U23" s="609"/>
      <c r="V23" s="609">
        <v>2017</v>
      </c>
      <c r="W23" s="609"/>
      <c r="X23" s="609"/>
      <c r="Y23" s="609"/>
      <c r="Z23" s="609">
        <v>2018</v>
      </c>
      <c r="AA23" s="609"/>
      <c r="AB23" s="609"/>
      <c r="AC23" s="609"/>
      <c r="AD23" s="607">
        <v>2019</v>
      </c>
      <c r="AE23" s="607"/>
      <c r="AF23" s="607"/>
      <c r="AG23" s="607"/>
      <c r="AH23" s="607">
        <v>2020</v>
      </c>
      <c r="AI23" s="607"/>
      <c r="AJ23" s="607"/>
      <c r="AK23" s="607"/>
      <c r="AL23" s="607">
        <v>2021</v>
      </c>
      <c r="AM23" s="607"/>
      <c r="AN23" s="607"/>
      <c r="AO23" s="607"/>
      <c r="AP23" s="607">
        <v>2022</v>
      </c>
      <c r="AQ23" s="607"/>
      <c r="AR23" s="607"/>
      <c r="AS23" s="607"/>
      <c r="AT23" s="607">
        <v>2023</v>
      </c>
      <c r="AU23" s="607"/>
      <c r="AV23" s="607"/>
      <c r="AW23" s="607"/>
    </row>
    <row r="24" spans="1:49" ht="45">
      <c r="A24" s="607"/>
      <c r="B24" s="424" t="s">
        <v>825</v>
      </c>
      <c r="C24" s="425" t="s">
        <v>826</v>
      </c>
      <c r="D24" s="426" t="s">
        <v>827</v>
      </c>
      <c r="E24" s="424" t="s">
        <v>828</v>
      </c>
      <c r="F24" s="424" t="s">
        <v>825</v>
      </c>
      <c r="G24" s="425" t="s">
        <v>826</v>
      </c>
      <c r="H24" s="426" t="s">
        <v>827</v>
      </c>
      <c r="I24" s="424" t="s">
        <v>828</v>
      </c>
      <c r="J24" s="424" t="s">
        <v>825</v>
      </c>
      <c r="K24" s="425" t="s">
        <v>826</v>
      </c>
      <c r="L24" s="426" t="s">
        <v>827</v>
      </c>
      <c r="M24" s="424" t="s">
        <v>828</v>
      </c>
      <c r="N24" s="424" t="s">
        <v>825</v>
      </c>
      <c r="O24" s="425" t="s">
        <v>826</v>
      </c>
      <c r="P24" s="426" t="s">
        <v>827</v>
      </c>
      <c r="Q24" s="424" t="s">
        <v>828</v>
      </c>
      <c r="R24" s="424" t="s">
        <v>825</v>
      </c>
      <c r="S24" s="425" t="s">
        <v>826</v>
      </c>
      <c r="T24" s="426" t="s">
        <v>827</v>
      </c>
      <c r="U24" s="424" t="s">
        <v>828</v>
      </c>
      <c r="V24" s="424" t="s">
        <v>0</v>
      </c>
      <c r="W24" s="425" t="s">
        <v>1</v>
      </c>
      <c r="X24" s="426" t="s">
        <v>852</v>
      </c>
      <c r="Y24" s="424" t="s">
        <v>4</v>
      </c>
      <c r="Z24" s="424" t="s">
        <v>0</v>
      </c>
      <c r="AA24" s="425" t="s">
        <v>1</v>
      </c>
      <c r="AB24" s="426" t="s">
        <v>852</v>
      </c>
      <c r="AC24" s="424" t="s">
        <v>4</v>
      </c>
      <c r="AD24" s="22" t="s">
        <v>0</v>
      </c>
      <c r="AE24" s="216" t="s">
        <v>1</v>
      </c>
      <c r="AF24" s="366" t="s">
        <v>852</v>
      </c>
      <c r="AG24" s="22" t="s">
        <v>4</v>
      </c>
      <c r="AH24" s="22" t="s">
        <v>0</v>
      </c>
      <c r="AI24" s="216" t="s">
        <v>1</v>
      </c>
      <c r="AJ24" s="366" t="s">
        <v>852</v>
      </c>
      <c r="AK24" s="22" t="s">
        <v>4</v>
      </c>
      <c r="AL24" s="22" t="s">
        <v>0</v>
      </c>
      <c r="AM24" s="216" t="s">
        <v>1</v>
      </c>
      <c r="AN24" s="366" t="s">
        <v>852</v>
      </c>
      <c r="AO24" s="22" t="s">
        <v>4</v>
      </c>
      <c r="AP24" s="22" t="s">
        <v>0</v>
      </c>
      <c r="AQ24" s="216" t="s">
        <v>1</v>
      </c>
      <c r="AR24" s="366" t="s">
        <v>852</v>
      </c>
      <c r="AS24" s="22" t="s">
        <v>4</v>
      </c>
      <c r="AT24" s="22" t="s">
        <v>0</v>
      </c>
      <c r="AU24" s="216" t="s">
        <v>1</v>
      </c>
      <c r="AV24" s="366" t="s">
        <v>852</v>
      </c>
      <c r="AW24" s="22" t="s">
        <v>4</v>
      </c>
    </row>
    <row r="25" spans="1:49">
      <c r="A25" s="412" t="s">
        <v>8</v>
      </c>
      <c r="B25" s="427">
        <v>3596.3470319634703</v>
      </c>
      <c r="C25" s="428">
        <v>3581.7351598173514</v>
      </c>
      <c r="D25" s="429">
        <v>10.958904109589042</v>
      </c>
      <c r="E25" s="429">
        <v>3.6529680365296806</v>
      </c>
      <c r="F25" s="427">
        <v>3598.9544936666443</v>
      </c>
      <c r="G25" s="429">
        <v>3580.5240935594134</v>
      </c>
      <c r="H25" s="429">
        <v>15.079418269552979</v>
      </c>
      <c r="I25" s="429">
        <v>3.3509818376784395</v>
      </c>
      <c r="J25" s="427">
        <v>3649.4369955363009</v>
      </c>
      <c r="K25" s="429">
        <v>3627.4807781157992</v>
      </c>
      <c r="L25" s="429">
        <v>14.114711198894161</v>
      </c>
      <c r="M25" s="429">
        <v>7.841506221607867</v>
      </c>
      <c r="N25" s="427">
        <v>4089.7350749022212</v>
      </c>
      <c r="O25" s="429">
        <v>4079.4037340417676</v>
      </c>
      <c r="P25" s="429">
        <v>8.8554350232455175</v>
      </c>
      <c r="Q25" s="429">
        <v>1.4759058372075862</v>
      </c>
      <c r="R25" s="427">
        <v>4042.4406217379492</v>
      </c>
      <c r="S25" s="429">
        <v>4025.2813407118242</v>
      </c>
      <c r="T25" s="429">
        <v>11.439520684083337</v>
      </c>
      <c r="U25" s="429">
        <v>5.7197603420416687</v>
      </c>
      <c r="V25" s="427">
        <v>4111.596674483053</v>
      </c>
      <c r="W25" s="429">
        <v>4094.2762737156254</v>
      </c>
      <c r="X25" s="429">
        <v>15.98806224685568</v>
      </c>
      <c r="Y25" s="429">
        <v>1.3323385205713068</v>
      </c>
      <c r="Z25" s="427">
        <v>3838.16</v>
      </c>
      <c r="AA25" s="429">
        <v>3824.81</v>
      </c>
      <c r="AB25" s="429">
        <v>9.35</v>
      </c>
      <c r="AC25" s="429">
        <v>4.01</v>
      </c>
      <c r="AD25" s="323">
        <v>3746</v>
      </c>
      <c r="AE25" s="322">
        <v>3732.27</v>
      </c>
      <c r="AF25" s="322">
        <v>13.73</v>
      </c>
      <c r="AG25" s="322">
        <v>0</v>
      </c>
      <c r="AH25" s="323">
        <v>4511.0984972963288</v>
      </c>
      <c r="AI25" s="322">
        <v>4476.7424491381116</v>
      </c>
      <c r="AJ25" s="322">
        <v>26.887342036865533</v>
      </c>
      <c r="AK25" s="322">
        <v>7.4687061213515378</v>
      </c>
      <c r="AL25" s="323">
        <v>4751.6685729714163</v>
      </c>
      <c r="AM25" s="322">
        <v>4733.8665052612523</v>
      </c>
      <c r="AN25" s="322">
        <v>16.318562067650824</v>
      </c>
      <c r="AO25" s="322">
        <v>1.4835056425137112</v>
      </c>
      <c r="AP25" s="323">
        <v>4324.0171674887833</v>
      </c>
      <c r="AQ25" s="322">
        <v>4300.3158058307426</v>
      </c>
      <c r="AR25" s="322">
        <v>10.369345725392764</v>
      </c>
      <c r="AS25" s="322">
        <v>13.332015932647842</v>
      </c>
      <c r="AT25" s="323">
        <v>4456.4507124062075</v>
      </c>
      <c r="AU25" s="322">
        <v>4440.2507924338124</v>
      </c>
      <c r="AV25" s="322">
        <v>8.8363199849429108</v>
      </c>
      <c r="AW25" s="322">
        <v>7.3635999874524254</v>
      </c>
    </row>
    <row r="26" spans="1:49">
      <c r="A26" s="412" t="s">
        <v>9</v>
      </c>
      <c r="B26" s="427">
        <v>4277.4129216380707</v>
      </c>
      <c r="C26" s="428">
        <v>4246.4670082178591</v>
      </c>
      <c r="D26" s="429">
        <v>30.945913420211124</v>
      </c>
      <c r="E26" s="429">
        <v>0</v>
      </c>
      <c r="F26" s="427">
        <v>4418.4283371828551</v>
      </c>
      <c r="G26" s="429">
        <v>4393.7443799918892</v>
      </c>
      <c r="H26" s="429">
        <v>19.394537792901598</v>
      </c>
      <c r="I26" s="429">
        <v>5.2894193980640729</v>
      </c>
      <c r="J26" s="427">
        <v>4518.7725110851961</v>
      </c>
      <c r="K26" s="429">
        <v>4483.9188858550742</v>
      </c>
      <c r="L26" s="429">
        <v>31.368262707108958</v>
      </c>
      <c r="M26" s="429">
        <v>3.4853625230121059</v>
      </c>
      <c r="N26" s="427">
        <v>4912.9112988561737</v>
      </c>
      <c r="O26" s="429">
        <v>4877.6391151720782</v>
      </c>
      <c r="P26" s="429">
        <v>30.233300300653379</v>
      </c>
      <c r="Q26" s="429">
        <v>5.0388833834422293</v>
      </c>
      <c r="R26" s="427">
        <v>4833.9283437460153</v>
      </c>
      <c r="S26" s="429">
        <v>4803.6465638148666</v>
      </c>
      <c r="T26" s="429">
        <v>27.094224148922606</v>
      </c>
      <c r="U26" s="429">
        <v>3.1875557822261888</v>
      </c>
      <c r="V26" s="427">
        <v>4828.6891800455187</v>
      </c>
      <c r="W26" s="429">
        <v>4802.5465953127887</v>
      </c>
      <c r="X26" s="429">
        <v>21.529187426954543</v>
      </c>
      <c r="Y26" s="429">
        <v>4.6133973057759734</v>
      </c>
      <c r="Z26" s="427">
        <v>4961.88</v>
      </c>
      <c r="AA26" s="429">
        <v>4925.08</v>
      </c>
      <c r="AB26" s="429">
        <v>32.380000000000003</v>
      </c>
      <c r="AC26" s="429">
        <v>4.42</v>
      </c>
      <c r="AD26" s="323">
        <v>4783.2</v>
      </c>
      <c r="AE26" s="322">
        <v>4763.53</v>
      </c>
      <c r="AF26" s="322">
        <v>15.76</v>
      </c>
      <c r="AG26" s="322">
        <v>3.94</v>
      </c>
      <c r="AH26" s="323">
        <v>4473.5312764158916</v>
      </c>
      <c r="AI26" s="322">
        <v>4439.1906170752327</v>
      </c>
      <c r="AJ26" s="322">
        <v>25.095097210481825</v>
      </c>
      <c r="AK26" s="322">
        <v>9.2455621301775146</v>
      </c>
      <c r="AL26" s="323">
        <v>5672.1439828101138</v>
      </c>
      <c r="AM26" s="322">
        <v>5642.9388537291579</v>
      </c>
      <c r="AN26" s="322">
        <v>22.856187976400729</v>
      </c>
      <c r="AO26" s="322">
        <v>6.3489411045557578</v>
      </c>
      <c r="AP26" s="323">
        <v>5640.4646888214147</v>
      </c>
      <c r="AQ26" s="322">
        <v>5607.6854062992061</v>
      </c>
      <c r="AR26" s="322">
        <v>27.923092518917894</v>
      </c>
      <c r="AS26" s="322">
        <v>4.8561900032900684</v>
      </c>
      <c r="AT26" s="323">
        <v>5514.8705311390422</v>
      </c>
      <c r="AU26" s="322">
        <v>5494.5952718333847</v>
      </c>
      <c r="AV26" s="322">
        <v>17.889934681463156</v>
      </c>
      <c r="AW26" s="322">
        <v>2.3853246241950874</v>
      </c>
    </row>
    <row r="27" spans="1:49">
      <c r="A27" s="412" t="s">
        <v>10</v>
      </c>
      <c r="B27" s="427">
        <v>5419.6750902527074</v>
      </c>
      <c r="C27" s="428">
        <v>5338.4476534296027</v>
      </c>
      <c r="D27" s="429">
        <v>76.714801444043317</v>
      </c>
      <c r="E27" s="429">
        <v>4.512635379061372</v>
      </c>
      <c r="F27" s="427">
        <v>4879.1018998272884</v>
      </c>
      <c r="G27" s="429">
        <v>4825.1295336787562</v>
      </c>
      <c r="H27" s="429">
        <v>53.972366148531954</v>
      </c>
      <c r="I27" s="429">
        <v>0</v>
      </c>
      <c r="J27" s="427">
        <v>5069.2645879609581</v>
      </c>
      <c r="K27" s="429">
        <v>5009.6261810437709</v>
      </c>
      <c r="L27" s="429">
        <v>54.216733561079771</v>
      </c>
      <c r="M27" s="429">
        <v>5.4216733561079762</v>
      </c>
      <c r="N27" s="427">
        <v>5946.1651543569724</v>
      </c>
      <c r="O27" s="429">
        <v>5844.7812642571098</v>
      </c>
      <c r="P27" s="429">
        <v>76.037917574897349</v>
      </c>
      <c r="Q27" s="429">
        <v>25.345972524965784</v>
      </c>
      <c r="R27" s="427">
        <v>6352.7940752140039</v>
      </c>
      <c r="S27" s="429">
        <v>6290.2760411657209</v>
      </c>
      <c r="T27" s="429">
        <v>48.090795421756276</v>
      </c>
      <c r="U27" s="429">
        <v>14.427238626526883</v>
      </c>
      <c r="V27" s="427">
        <v>6720.675987630123</v>
      </c>
      <c r="W27" s="429">
        <v>6629.2085892242694</v>
      </c>
      <c r="X27" s="429">
        <v>78.400627205017642</v>
      </c>
      <c r="Y27" s="429">
        <v>13.066771200836273</v>
      </c>
      <c r="Z27" s="427">
        <v>7327.42</v>
      </c>
      <c r="AA27" s="429">
        <v>7239.19</v>
      </c>
      <c r="AB27" s="429">
        <v>68.180000000000007</v>
      </c>
      <c r="AC27" s="429">
        <v>20.05</v>
      </c>
      <c r="AD27" s="323">
        <v>5662.2</v>
      </c>
      <c r="AE27" s="322">
        <v>5591.12</v>
      </c>
      <c r="AF27" s="322">
        <v>65.650000000000006</v>
      </c>
      <c r="AG27" s="322">
        <v>5.47</v>
      </c>
      <c r="AH27" s="323">
        <v>5439.3419404042052</v>
      </c>
      <c r="AI27" s="322">
        <v>5371.2480252764617</v>
      </c>
      <c r="AJ27" s="322">
        <v>62.646401917524656</v>
      </c>
      <c r="AK27" s="322">
        <v>5.4475132102195349</v>
      </c>
      <c r="AL27" s="323">
        <v>6090.653815875602</v>
      </c>
      <c r="AM27" s="322">
        <v>6023.8083117756587</v>
      </c>
      <c r="AN27" s="322">
        <v>56.561580392259714</v>
      </c>
      <c r="AO27" s="322">
        <v>10.283923707683583</v>
      </c>
      <c r="AP27" s="323">
        <v>5822.3679563042306</v>
      </c>
      <c r="AQ27" s="322">
        <v>5733.1362634873085</v>
      </c>
      <c r="AR27" s="322">
        <v>61.966453345085469</v>
      </c>
      <c r="AS27" s="322">
        <v>27.265239471837607</v>
      </c>
      <c r="AT27" s="323">
        <v>6162.1195044786409</v>
      </c>
      <c r="AU27" s="322">
        <v>6105.4128832717824</v>
      </c>
      <c r="AV27" s="322">
        <v>44.892741788763104</v>
      </c>
      <c r="AW27" s="322">
        <v>11.813879418095553</v>
      </c>
    </row>
    <row r="28" spans="1:49">
      <c r="A28" s="412" t="s">
        <v>11</v>
      </c>
      <c r="B28" s="427">
        <v>2139.2678207323279</v>
      </c>
      <c r="C28" s="428">
        <v>2123.2975922094997</v>
      </c>
      <c r="D28" s="429">
        <v>12.999023216255464</v>
      </c>
      <c r="E28" s="429">
        <v>2.9712053065726778</v>
      </c>
      <c r="F28" s="427">
        <v>2355.615526745532</v>
      </c>
      <c r="G28" s="429">
        <v>2342.9653538598363</v>
      </c>
      <c r="H28" s="429">
        <v>8.0501100181702494</v>
      </c>
      <c r="I28" s="429">
        <v>4.6000628675258559</v>
      </c>
      <c r="J28" s="427">
        <v>2516.5213874636652</v>
      </c>
      <c r="K28" s="429">
        <v>2501.4928930625683</v>
      </c>
      <c r="L28" s="429">
        <v>12.398507880904891</v>
      </c>
      <c r="M28" s="429">
        <v>2.6299865201919466</v>
      </c>
      <c r="N28" s="427">
        <v>2711.66340664466</v>
      </c>
      <c r="O28" s="429">
        <v>2697.2012018092219</v>
      </c>
      <c r="P28" s="429">
        <v>11.208208747464594</v>
      </c>
      <c r="Q28" s="429">
        <v>3.2539960879735923</v>
      </c>
      <c r="R28" s="427">
        <v>2791.0822115166588</v>
      </c>
      <c r="S28" s="429">
        <v>2775.0354946400475</v>
      </c>
      <c r="T28" s="429">
        <v>11.86061682184307</v>
      </c>
      <c r="U28" s="429">
        <v>4.1861000547681426</v>
      </c>
      <c r="V28" s="427">
        <v>2896.4370371115428</v>
      </c>
      <c r="W28" s="429">
        <v>2875.6500135786205</v>
      </c>
      <c r="X28" s="429">
        <v>15.422630363135889</v>
      </c>
      <c r="Y28" s="429">
        <v>5.3643931697863971</v>
      </c>
      <c r="Z28" s="427">
        <v>2767.02</v>
      </c>
      <c r="AA28" s="429">
        <v>2749.52</v>
      </c>
      <c r="AB28" s="429">
        <v>13.94</v>
      </c>
      <c r="AC28" s="429">
        <v>3.57</v>
      </c>
      <c r="AD28" s="323">
        <v>2337.4</v>
      </c>
      <c r="AE28" s="322">
        <v>2322.64</v>
      </c>
      <c r="AF28" s="322">
        <v>11.1</v>
      </c>
      <c r="AG28" s="322">
        <v>3.7</v>
      </c>
      <c r="AH28" s="323">
        <v>1905.2021807682274</v>
      </c>
      <c r="AI28" s="322">
        <v>1895.6464696812784</v>
      </c>
      <c r="AJ28" s="322">
        <v>8.5226612397114696</v>
      </c>
      <c r="AK28" s="322">
        <v>1.0330498472377538</v>
      </c>
      <c r="AL28" s="323">
        <v>2215.0805940804357</v>
      </c>
      <c r="AM28" s="322">
        <v>2202.3931378474954</v>
      </c>
      <c r="AN28" s="322">
        <v>9.2046251101725201</v>
      </c>
      <c r="AO28" s="322">
        <v>3.4828311227679811</v>
      </c>
      <c r="AP28" s="323">
        <v>2238.0669367673572</v>
      </c>
      <c r="AQ28" s="322">
        <v>2225.2544991297823</v>
      </c>
      <c r="AR28" s="322">
        <v>6.7688349783415429</v>
      </c>
      <c r="AS28" s="322">
        <v>6.0436026592335201</v>
      </c>
      <c r="AT28" s="323">
        <v>2143.6387851031523</v>
      </c>
      <c r="AU28" s="322">
        <v>2130.5967349725465</v>
      </c>
      <c r="AV28" s="322">
        <v>10.433640104484368</v>
      </c>
      <c r="AW28" s="322">
        <v>2.6084100261210921</v>
      </c>
    </row>
    <row r="29" spans="1:49">
      <c r="A29" s="412" t="s">
        <v>0</v>
      </c>
      <c r="B29" s="427">
        <v>2823.9588846623765</v>
      </c>
      <c r="C29" s="430">
        <v>2802.4415941591687</v>
      </c>
      <c r="D29" s="427">
        <v>18.796713543032109</v>
      </c>
      <c r="E29" s="427">
        <v>2.7205769601756997</v>
      </c>
      <c r="F29" s="427">
        <v>2956.8337144228703</v>
      </c>
      <c r="G29" s="427">
        <v>2939.6531032478938</v>
      </c>
      <c r="H29" s="427">
        <v>12.885458381232709</v>
      </c>
      <c r="I29" s="427">
        <v>4.2951527937442364</v>
      </c>
      <c r="J29" s="427">
        <v>3093.7643753266311</v>
      </c>
      <c r="K29" s="427">
        <v>3072.8156003801828</v>
      </c>
      <c r="L29" s="427">
        <v>17.251932308839656</v>
      </c>
      <c r="M29" s="427">
        <v>3.6968426376084973</v>
      </c>
      <c r="N29" s="427">
        <v>3392.0991874448187</v>
      </c>
      <c r="O29" s="427">
        <v>3371.3249701370628</v>
      </c>
      <c r="P29" s="427">
        <v>16.524945585714892</v>
      </c>
      <c r="Q29" s="427">
        <v>4.2492717220409721</v>
      </c>
      <c r="R29" s="427">
        <v>3449.396207981642</v>
      </c>
      <c r="S29" s="427">
        <v>3429</v>
      </c>
      <c r="T29" s="427">
        <v>15.67700819066877</v>
      </c>
      <c r="U29" s="427">
        <v>4.7712633623774519</v>
      </c>
      <c r="V29" s="427">
        <v>3556.8581375486124</v>
      </c>
      <c r="W29" s="427">
        <v>3532.3624665623247</v>
      </c>
      <c r="X29" s="427">
        <v>19.509826449254941</v>
      </c>
      <c r="Y29" s="427">
        <v>4.9858445370318183</v>
      </c>
      <c r="Z29" s="427">
        <v>3487.32</v>
      </c>
      <c r="AA29" s="427">
        <v>3464.02</v>
      </c>
      <c r="AB29" s="427">
        <v>18.690000000000001</v>
      </c>
      <c r="AC29" s="427">
        <v>4.62</v>
      </c>
      <c r="AD29" s="323">
        <v>3073.8</v>
      </c>
      <c r="AE29" s="323">
        <v>3054.91</v>
      </c>
      <c r="AF29" s="323">
        <v>15.58</v>
      </c>
      <c r="AG29" s="323">
        <v>3.33</v>
      </c>
      <c r="AH29" s="323">
        <v>2785.3329215020076</v>
      </c>
      <c r="AI29" s="323">
        <v>2765.7415170101044</v>
      </c>
      <c r="AJ29" s="323">
        <v>16.4144199797026</v>
      </c>
      <c r="AK29" s="323">
        <v>3.1769845122005034</v>
      </c>
      <c r="AL29" s="323">
        <v>3226.9292191993081</v>
      </c>
      <c r="AM29" s="323">
        <v>3207.8500832361383</v>
      </c>
      <c r="AN29" s="323">
        <v>14.990749685347575</v>
      </c>
      <c r="AO29" s="323">
        <v>4.0883862778220657</v>
      </c>
      <c r="AP29" s="323">
        <v>3174.7991031275333</v>
      </c>
      <c r="AQ29" s="323">
        <v>3152.9404821379217</v>
      </c>
      <c r="AR29" s="323">
        <v>13.744435925286107</v>
      </c>
      <c r="AS29" s="323">
        <v>8.1141850643255342</v>
      </c>
      <c r="AT29" s="323">
        <v>3133.893445739066</v>
      </c>
      <c r="AU29" s="323">
        <v>3116.5172099273714</v>
      </c>
      <c r="AV29" s="323">
        <v>13.641157085816227</v>
      </c>
      <c r="AW29" s="323">
        <v>3.7350787258782523</v>
      </c>
    </row>
    <row r="30" spans="1:49">
      <c r="A30" s="629" t="s">
        <v>983</v>
      </c>
      <c r="B30" s="630"/>
      <c r="C30" s="630"/>
      <c r="D30" s="630"/>
      <c r="E30" s="630"/>
      <c r="F30" s="630"/>
      <c r="G30" s="630"/>
      <c r="H30" s="630"/>
      <c r="I30" s="630"/>
      <c r="J30" s="630"/>
      <c r="K30" s="630"/>
      <c r="L30" s="630"/>
      <c r="M30" s="630"/>
      <c r="N30" s="630"/>
      <c r="O30" s="630"/>
      <c r="P30" s="630"/>
      <c r="Q30" s="630"/>
      <c r="R30" s="630"/>
      <c r="S30" s="630"/>
      <c r="T30" s="630"/>
      <c r="U30" s="630"/>
      <c r="V30" s="630"/>
      <c r="W30" s="630"/>
      <c r="X30" s="630"/>
      <c r="Y30" s="630"/>
      <c r="Z30" s="630"/>
      <c r="AA30" s="630"/>
      <c r="AB30" s="630"/>
      <c r="AC30" s="630"/>
      <c r="AD30" s="546"/>
      <c r="AE30" s="546"/>
      <c r="AF30" s="546"/>
      <c r="AG30" s="546"/>
      <c r="AH30" s="546"/>
      <c r="AI30" s="546"/>
      <c r="AJ30" s="546"/>
      <c r="AK30" s="546"/>
      <c r="AL30" s="546"/>
      <c r="AM30" s="546"/>
      <c r="AN30" s="546"/>
      <c r="AO30" s="546"/>
      <c r="AP30" s="560"/>
      <c r="AQ30" s="560"/>
      <c r="AR30" s="560"/>
      <c r="AS30" s="560"/>
      <c r="AT30" s="560"/>
      <c r="AU30" s="560"/>
      <c r="AV30" s="560"/>
      <c r="AW30" s="560"/>
    </row>
    <row r="31" spans="1:49" s="406" customFormat="1" ht="28.5" customHeight="1">
      <c r="A31" s="414"/>
      <c r="B31" s="415"/>
      <c r="C31" s="415"/>
      <c r="D31" s="415"/>
      <c r="E31" s="415"/>
      <c r="F31" s="415"/>
      <c r="G31" s="415"/>
      <c r="H31" s="415"/>
      <c r="I31" s="415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5"/>
      <c r="AC31" s="415"/>
      <c r="AD31" s="416"/>
      <c r="AE31" s="416"/>
      <c r="AF31" s="416"/>
      <c r="AG31" s="416"/>
      <c r="AH31" s="417"/>
      <c r="AI31" s="417"/>
      <c r="AJ31" s="417"/>
      <c r="AK31" s="417"/>
    </row>
    <row r="32" spans="1:49" s="406" customFormat="1">
      <c r="A32" s="619" t="s">
        <v>984</v>
      </c>
      <c r="B32" s="620"/>
      <c r="C32" s="620"/>
      <c r="D32" s="620"/>
      <c r="E32" s="620"/>
      <c r="F32" s="620"/>
      <c r="G32" s="620"/>
      <c r="H32" s="620"/>
      <c r="I32" s="620"/>
      <c r="J32" s="620"/>
      <c r="K32" s="620"/>
      <c r="L32" s="620"/>
      <c r="M32" s="620"/>
      <c r="N32" s="620"/>
      <c r="O32" s="620"/>
      <c r="P32" s="620"/>
      <c r="Q32" s="620"/>
      <c r="R32" s="620"/>
      <c r="S32" s="620"/>
      <c r="T32" s="620"/>
      <c r="U32" s="620"/>
      <c r="V32" s="620"/>
      <c r="W32" s="620"/>
      <c r="X32" s="620"/>
      <c r="Y32" s="620"/>
      <c r="Z32" s="620"/>
      <c r="AA32" s="620"/>
      <c r="AB32" s="620"/>
      <c r="AC32" s="620"/>
      <c r="AD32" s="620"/>
      <c r="AE32" s="620"/>
      <c r="AF32" s="620"/>
      <c r="AG32" s="620"/>
      <c r="AH32" s="621"/>
      <c r="AI32" s="621"/>
      <c r="AJ32" s="621"/>
      <c r="AK32" s="621"/>
      <c r="AL32" s="621"/>
      <c r="AM32" s="621"/>
      <c r="AN32" s="621"/>
      <c r="AO32" s="621"/>
      <c r="AP32" s="621"/>
      <c r="AQ32" s="621"/>
      <c r="AR32" s="621"/>
      <c r="AS32" s="621"/>
      <c r="AT32" s="621"/>
      <c r="AU32" s="621"/>
      <c r="AV32" s="621"/>
      <c r="AW32" s="621"/>
    </row>
    <row r="33" spans="1:49" s="406" customFormat="1">
      <c r="A33" s="622" t="s">
        <v>880</v>
      </c>
      <c r="B33" s="622"/>
      <c r="C33" s="622"/>
      <c r="D33" s="622"/>
      <c r="E33" s="622"/>
      <c r="F33" s="622"/>
      <c r="G33" s="622"/>
      <c r="H33" s="622"/>
      <c r="I33" s="622"/>
      <c r="J33" s="622"/>
      <c r="K33" s="622"/>
      <c r="L33" s="622"/>
      <c r="M33" s="622"/>
      <c r="N33" s="622"/>
      <c r="O33" s="622"/>
      <c r="P33" s="622"/>
      <c r="Q33" s="622"/>
      <c r="R33" s="622"/>
      <c r="S33" s="622"/>
      <c r="T33" s="622"/>
      <c r="U33" s="622"/>
      <c r="V33" s="622"/>
      <c r="W33" s="622"/>
      <c r="X33" s="622"/>
      <c r="Y33" s="622"/>
      <c r="Z33" s="622"/>
      <c r="AA33" s="622"/>
      <c r="AB33" s="622"/>
      <c r="AC33" s="622"/>
      <c r="AD33" s="622"/>
      <c r="AE33" s="622"/>
      <c r="AF33" s="622"/>
      <c r="AG33" s="622"/>
      <c r="AH33" s="622"/>
      <c r="AI33" s="622"/>
      <c r="AJ33" s="622"/>
      <c r="AK33" s="622"/>
      <c r="AL33" s="621"/>
      <c r="AM33" s="621"/>
      <c r="AN33" s="621"/>
      <c r="AO33" s="621"/>
      <c r="AP33" s="621"/>
      <c r="AQ33" s="621"/>
      <c r="AR33" s="621"/>
      <c r="AS33" s="621"/>
      <c r="AT33" s="621"/>
      <c r="AU33" s="621"/>
      <c r="AV33" s="621"/>
      <c r="AW33" s="621"/>
    </row>
    <row r="34" spans="1:49" s="423" customFormat="1">
      <c r="A34" s="609" t="s">
        <v>687</v>
      </c>
      <c r="B34" s="609">
        <v>2012</v>
      </c>
      <c r="C34" s="609"/>
      <c r="D34" s="609"/>
      <c r="E34" s="609"/>
      <c r="F34" s="609">
        <v>2013</v>
      </c>
      <c r="G34" s="609"/>
      <c r="H34" s="609"/>
      <c r="I34" s="609"/>
      <c r="J34" s="609">
        <v>2014</v>
      </c>
      <c r="K34" s="609"/>
      <c r="L34" s="609"/>
      <c r="M34" s="609"/>
      <c r="N34" s="609">
        <v>2015</v>
      </c>
      <c r="O34" s="609"/>
      <c r="P34" s="609"/>
      <c r="Q34" s="609"/>
      <c r="R34" s="609">
        <v>2016</v>
      </c>
      <c r="S34" s="609"/>
      <c r="T34" s="609"/>
      <c r="U34" s="609"/>
      <c r="V34" s="609">
        <v>2017</v>
      </c>
      <c r="W34" s="609"/>
      <c r="X34" s="609"/>
      <c r="Y34" s="609"/>
      <c r="Z34" s="609">
        <v>2018</v>
      </c>
      <c r="AA34" s="609"/>
      <c r="AB34" s="609"/>
      <c r="AC34" s="609"/>
      <c r="AD34" s="609">
        <v>2019</v>
      </c>
      <c r="AE34" s="609"/>
      <c r="AF34" s="609"/>
      <c r="AG34" s="609"/>
      <c r="AH34" s="609">
        <v>2020</v>
      </c>
      <c r="AI34" s="609"/>
      <c r="AJ34" s="609"/>
      <c r="AK34" s="609"/>
      <c r="AL34" s="609">
        <v>2021</v>
      </c>
      <c r="AM34" s="609"/>
      <c r="AN34" s="609"/>
      <c r="AO34" s="609"/>
      <c r="AP34" s="609">
        <v>2022</v>
      </c>
      <c r="AQ34" s="609"/>
      <c r="AR34" s="609"/>
      <c r="AS34" s="609"/>
      <c r="AT34" s="609">
        <v>2023</v>
      </c>
      <c r="AU34" s="609"/>
      <c r="AV34" s="609"/>
      <c r="AW34" s="609"/>
    </row>
    <row r="35" spans="1:49" s="423" customFormat="1" ht="28.5" customHeight="1">
      <c r="A35" s="609"/>
      <c r="B35" s="424" t="s">
        <v>825</v>
      </c>
      <c r="C35" s="425" t="s">
        <v>826</v>
      </c>
      <c r="D35" s="426" t="s">
        <v>827</v>
      </c>
      <c r="E35" s="424" t="s">
        <v>828</v>
      </c>
      <c r="F35" s="424" t="s">
        <v>825</v>
      </c>
      <c r="G35" s="425" t="s">
        <v>826</v>
      </c>
      <c r="H35" s="426" t="s">
        <v>827</v>
      </c>
      <c r="I35" s="424" t="s">
        <v>828</v>
      </c>
      <c r="J35" s="424" t="s">
        <v>825</v>
      </c>
      <c r="K35" s="425" t="s">
        <v>826</v>
      </c>
      <c r="L35" s="426" t="s">
        <v>827</v>
      </c>
      <c r="M35" s="424" t="s">
        <v>828</v>
      </c>
      <c r="N35" s="424" t="s">
        <v>825</v>
      </c>
      <c r="O35" s="425" t="s">
        <v>826</v>
      </c>
      <c r="P35" s="426" t="s">
        <v>827</v>
      </c>
      <c r="Q35" s="424" t="s">
        <v>828</v>
      </c>
      <c r="R35" s="424" t="s">
        <v>825</v>
      </c>
      <c r="S35" s="425" t="s">
        <v>826</v>
      </c>
      <c r="T35" s="426" t="s">
        <v>827</v>
      </c>
      <c r="U35" s="424" t="s">
        <v>828</v>
      </c>
      <c r="V35" s="424" t="s">
        <v>0</v>
      </c>
      <c r="W35" s="425" t="s">
        <v>1</v>
      </c>
      <c r="X35" s="426" t="s">
        <v>852</v>
      </c>
      <c r="Y35" s="424" t="s">
        <v>4</v>
      </c>
      <c r="Z35" s="424" t="s">
        <v>0</v>
      </c>
      <c r="AA35" s="425" t="s">
        <v>1</v>
      </c>
      <c r="AB35" s="426" t="s">
        <v>852</v>
      </c>
      <c r="AC35" s="424" t="s">
        <v>4</v>
      </c>
      <c r="AD35" s="424" t="s">
        <v>0</v>
      </c>
      <c r="AE35" s="425" t="s">
        <v>1</v>
      </c>
      <c r="AF35" s="426" t="s">
        <v>852</v>
      </c>
      <c r="AG35" s="424" t="s">
        <v>4</v>
      </c>
      <c r="AH35" s="424" t="s">
        <v>0</v>
      </c>
      <c r="AI35" s="425" t="s">
        <v>1</v>
      </c>
      <c r="AJ35" s="426" t="s">
        <v>852</v>
      </c>
      <c r="AK35" s="424" t="s">
        <v>4</v>
      </c>
      <c r="AL35" s="424" t="s">
        <v>0</v>
      </c>
      <c r="AM35" s="425" t="s">
        <v>1</v>
      </c>
      <c r="AN35" s="426" t="s">
        <v>852</v>
      </c>
      <c r="AO35" s="424" t="s">
        <v>4</v>
      </c>
      <c r="AP35" s="424" t="s">
        <v>0</v>
      </c>
      <c r="AQ35" s="425" t="s">
        <v>1</v>
      </c>
      <c r="AR35" s="426" t="s">
        <v>852</v>
      </c>
      <c r="AS35" s="424" t="s">
        <v>4</v>
      </c>
      <c r="AT35" s="424" t="s">
        <v>0</v>
      </c>
      <c r="AU35" s="425" t="s">
        <v>1</v>
      </c>
      <c r="AV35" s="426" t="s">
        <v>852</v>
      </c>
      <c r="AW35" s="424" t="s">
        <v>4</v>
      </c>
    </row>
    <row r="36" spans="1:49" s="423" customFormat="1">
      <c r="A36" s="174" t="s">
        <v>8</v>
      </c>
      <c r="B36" s="427">
        <v>4332.4200913242012</v>
      </c>
      <c r="C36" s="428">
        <v>4317.8082191780823</v>
      </c>
      <c r="D36" s="429">
        <v>10.958904109589042</v>
      </c>
      <c r="E36" s="429">
        <v>3.6529680365296806</v>
      </c>
      <c r="F36" s="427">
        <v>4647.780659602844</v>
      </c>
      <c r="G36" s="429">
        <v>4627.6749033248216</v>
      </c>
      <c r="H36" s="429">
        <v>16.754796898351998</v>
      </c>
      <c r="I36" s="429">
        <v>3.3509593796703996</v>
      </c>
      <c r="J36" s="427">
        <v>4756.6576740273322</v>
      </c>
      <c r="K36" s="429">
        <v>4728.4282516295443</v>
      </c>
      <c r="L36" s="429">
        <v>20.387916176180454</v>
      </c>
      <c r="M36" s="429">
        <v>7.841506221607867</v>
      </c>
      <c r="N36" s="427">
        <v>5435.7475599278996</v>
      </c>
      <c r="O36" s="429">
        <v>5419.5126364526868</v>
      </c>
      <c r="P36" s="429">
        <v>11.80721707288167</v>
      </c>
      <c r="Q36" s="429">
        <v>4.4277064023306263</v>
      </c>
      <c r="R36" s="427">
        <v>5409.4300822939767</v>
      </c>
      <c r="S36" s="429">
        <v>5387.9811128955071</v>
      </c>
      <c r="T36" s="429">
        <v>15.729244225544207</v>
      </c>
      <c r="U36" s="429">
        <v>5.719725172925167</v>
      </c>
      <c r="V36" s="427">
        <v>5443.9047319336578</v>
      </c>
      <c r="W36" s="429">
        <v>5419.9227727621437</v>
      </c>
      <c r="X36" s="429">
        <v>19.984965976261591</v>
      </c>
      <c r="Y36" s="429">
        <v>3.9969931952523186</v>
      </c>
      <c r="Z36" s="427">
        <v>4946.2263096786237</v>
      </c>
      <c r="AA36" s="429">
        <v>4930.2061434934294</v>
      </c>
      <c r="AB36" s="429">
        <v>10.680110790129282</v>
      </c>
      <c r="AC36" s="429">
        <v>5.340055395064641</v>
      </c>
      <c r="AD36" s="427">
        <v>4683.1130910043794</v>
      </c>
      <c r="AE36" s="429">
        <v>4664.3956126230669</v>
      </c>
      <c r="AF36" s="429">
        <v>18.717478381312471</v>
      </c>
      <c r="AG36" s="429">
        <v>0</v>
      </c>
      <c r="AH36" s="427">
        <v>5278.8814865712666</v>
      </c>
      <c r="AI36" s="429">
        <v>5240.0442147402391</v>
      </c>
      <c r="AJ36" s="429">
        <v>28.381083261135839</v>
      </c>
      <c r="AK36" s="429">
        <v>10.456188569892152</v>
      </c>
      <c r="AL36" s="427">
        <v>5619.5193738419375</v>
      </c>
      <c r="AM36" s="429">
        <v>5595.7832835617182</v>
      </c>
      <c r="AN36" s="429">
        <v>22.252584637705667</v>
      </c>
      <c r="AO36" s="429">
        <v>1.4835056425137112</v>
      </c>
      <c r="AP36" s="427">
        <v>5097.2740915823579</v>
      </c>
      <c r="AQ36" s="429">
        <v>5066.1660544061797</v>
      </c>
      <c r="AR36" s="429">
        <v>14.81335103627538</v>
      </c>
      <c r="AS36" s="429">
        <v>16.294686139902918</v>
      </c>
      <c r="AT36" s="427">
        <v>5133.9019112518308</v>
      </c>
      <c r="AU36" s="429">
        <v>5114.756551284454</v>
      </c>
      <c r="AV36" s="429">
        <v>11.78175997992388</v>
      </c>
      <c r="AW36" s="429">
        <v>7.3635999874524254</v>
      </c>
    </row>
    <row r="37" spans="1:49" s="423" customFormat="1">
      <c r="A37" s="174" t="s">
        <v>9</v>
      </c>
      <c r="B37" s="427">
        <v>4475.1590847706539</v>
      </c>
      <c r="C37" s="428">
        <v>4437.3359960787766</v>
      </c>
      <c r="D37" s="429">
        <v>36.103857387700238</v>
      </c>
      <c r="E37" s="429">
        <v>1.7192313041762022</v>
      </c>
      <c r="F37" s="427">
        <v>4637.0331450897693</v>
      </c>
      <c r="G37" s="429">
        <v>4607.0599270416606</v>
      </c>
      <c r="H37" s="429">
        <v>22.920696154436122</v>
      </c>
      <c r="I37" s="429">
        <v>7.0525218936726528</v>
      </c>
      <c r="J37" s="427">
        <v>4773.203975265079</v>
      </c>
      <c r="K37" s="429">
        <v>4733.1223062504405</v>
      </c>
      <c r="L37" s="429">
        <v>34.853625230121061</v>
      </c>
      <c r="M37" s="429">
        <v>5.2280437845181593</v>
      </c>
      <c r="N37" s="427">
        <v>5159.793185008315</v>
      </c>
      <c r="O37" s="429">
        <v>5122.8415411052601</v>
      </c>
      <c r="P37" s="429">
        <v>31.912783370819653</v>
      </c>
      <c r="Q37" s="429">
        <v>5.0388605322346827</v>
      </c>
      <c r="R37" s="427">
        <v>5195.7374552425463</v>
      </c>
      <c r="S37" s="429">
        <v>5165.4555498285563</v>
      </c>
      <c r="T37" s="429">
        <v>25.500551927570783</v>
      </c>
      <c r="U37" s="429">
        <v>4.7813534864195217</v>
      </c>
      <c r="V37" s="427">
        <v>5302.3427189515378</v>
      </c>
      <c r="W37" s="429">
        <v>5271.5866706977586</v>
      </c>
      <c r="X37" s="429">
        <v>23.067036190334417</v>
      </c>
      <c r="Y37" s="429">
        <v>7.6890120634448058</v>
      </c>
      <c r="Z37" s="427">
        <v>5482.9387138453558</v>
      </c>
      <c r="AA37" s="429">
        <v>5446.140467443709</v>
      </c>
      <c r="AB37" s="429">
        <v>33.854386689514946</v>
      </c>
      <c r="AC37" s="429">
        <v>2.9438597121317347</v>
      </c>
      <c r="AD37" s="427">
        <v>5253.5470310036781</v>
      </c>
      <c r="AE37" s="429">
        <v>5225.9590120861794</v>
      </c>
      <c r="AF37" s="429">
        <v>22.333158171308462</v>
      </c>
      <c r="AG37" s="429">
        <v>5.2548607461902259</v>
      </c>
      <c r="AH37" s="427">
        <v>5019.0194420963653</v>
      </c>
      <c r="AI37" s="429">
        <v>4982.0371935756548</v>
      </c>
      <c r="AJ37" s="429">
        <v>27.736686390532544</v>
      </c>
      <c r="AK37" s="429">
        <v>9.2455621301775146</v>
      </c>
      <c r="AL37" s="427">
        <v>6194.0269416045976</v>
      </c>
      <c r="AM37" s="429">
        <v>6167.3613889654634</v>
      </c>
      <c r="AN37" s="429">
        <v>20.316611534578428</v>
      </c>
      <c r="AO37" s="429">
        <v>6.3489411045557578</v>
      </c>
      <c r="AP37" s="427">
        <v>6090.8763116265682</v>
      </c>
      <c r="AQ37" s="429">
        <v>6054.4548866018931</v>
      </c>
      <c r="AR37" s="429">
        <v>30.351187520562927</v>
      </c>
      <c r="AS37" s="429">
        <v>6.070237504112586</v>
      </c>
      <c r="AT37" s="427">
        <v>5832.118706156989</v>
      </c>
      <c r="AU37" s="429">
        <v>5809.4581222271363</v>
      </c>
      <c r="AV37" s="429">
        <v>20.275259305658246</v>
      </c>
      <c r="AW37" s="429">
        <v>2.3853246241950874</v>
      </c>
    </row>
    <row r="38" spans="1:49" s="423" customFormat="1">
      <c r="A38" s="174" t="s">
        <v>10</v>
      </c>
      <c r="B38" s="427">
        <v>5370.0748741868174</v>
      </c>
      <c r="C38" s="428">
        <v>5288.8468508797905</v>
      </c>
      <c r="D38" s="429">
        <v>76.715355345525978</v>
      </c>
      <c r="E38" s="429">
        <v>4.5126679615015277</v>
      </c>
      <c r="F38" s="427">
        <v>4792.8107838242631</v>
      </c>
      <c r="G38" s="429">
        <v>4749.6323082943154</v>
      </c>
      <c r="H38" s="429">
        <v>43.178475529948322</v>
      </c>
      <c r="I38" s="429">
        <v>0</v>
      </c>
      <c r="J38" s="427">
        <v>5063.8429146048502</v>
      </c>
      <c r="K38" s="429">
        <v>5004.204507687662</v>
      </c>
      <c r="L38" s="429">
        <v>54.216733561079771</v>
      </c>
      <c r="M38" s="429">
        <v>5.4216733561079762</v>
      </c>
      <c r="N38" s="427">
        <v>5844.9294096773374</v>
      </c>
      <c r="O38" s="429">
        <v>5758.7509188147924</v>
      </c>
      <c r="P38" s="429">
        <v>65.901198894887585</v>
      </c>
      <c r="Q38" s="429">
        <v>20.277291967657721</v>
      </c>
      <c r="R38" s="427">
        <v>6261.3703744847717</v>
      </c>
      <c r="S38" s="429">
        <v>6198.8528515444477</v>
      </c>
      <c r="T38" s="429">
        <v>48.090402261787801</v>
      </c>
      <c r="U38" s="429">
        <v>14.42712067853634</v>
      </c>
      <c r="V38" s="427">
        <v>6616.1418180234323</v>
      </c>
      <c r="W38" s="429">
        <v>6537.7411908184149</v>
      </c>
      <c r="X38" s="429">
        <v>69.689446404460128</v>
      </c>
      <c r="Y38" s="429">
        <v>8.711180800557516</v>
      </c>
      <c r="Z38" s="427">
        <v>7211.1123321250652</v>
      </c>
      <c r="AA38" s="429">
        <v>7122.8784771157489</v>
      </c>
      <c r="AB38" s="429">
        <v>64.170076370412147</v>
      </c>
      <c r="AC38" s="429">
        <v>24.063778638904555</v>
      </c>
      <c r="AD38" s="427">
        <v>5569.2324525411677</v>
      </c>
      <c r="AE38" s="429">
        <v>5503.5833470102307</v>
      </c>
      <c r="AF38" s="429">
        <v>60.178346736692376</v>
      </c>
      <c r="AG38" s="429">
        <v>5.4707587942447615</v>
      </c>
      <c r="AH38" s="427">
        <v>5376.6955384866815</v>
      </c>
      <c r="AI38" s="429">
        <v>5311.3253799640461</v>
      </c>
      <c r="AJ38" s="429">
        <v>62.646401917524656</v>
      </c>
      <c r="AK38" s="429">
        <v>2.7237566051097675</v>
      </c>
      <c r="AL38" s="427">
        <v>5998.0985025064501</v>
      </c>
      <c r="AM38" s="429">
        <v>5928.6820174795857</v>
      </c>
      <c r="AN38" s="429">
        <v>59.132561319180603</v>
      </c>
      <c r="AO38" s="429">
        <v>10.283923707683583</v>
      </c>
      <c r="AP38" s="427">
        <v>5772.7947936281626</v>
      </c>
      <c r="AQ38" s="429">
        <v>5695.9563914802566</v>
      </c>
      <c r="AR38" s="429">
        <v>54.530478943675213</v>
      </c>
      <c r="AS38" s="429">
        <v>22.307923204230772</v>
      </c>
      <c r="AT38" s="427">
        <v>6110.1384350390208</v>
      </c>
      <c r="AU38" s="429">
        <v>6058.1573655993998</v>
      </c>
      <c r="AV38" s="429">
        <v>40.167190021524881</v>
      </c>
      <c r="AW38" s="429">
        <v>11.813879418095553</v>
      </c>
    </row>
    <row r="39" spans="1:49" s="423" customFormat="1">
      <c r="A39" s="174" t="s">
        <v>11</v>
      </c>
      <c r="B39" s="427">
        <v>1950.9679018055162</v>
      </c>
      <c r="C39" s="428">
        <v>1936.4832743220945</v>
      </c>
      <c r="D39" s="429">
        <v>11.884822550500004</v>
      </c>
      <c r="E39" s="429">
        <v>2.599804932921876</v>
      </c>
      <c r="F39" s="427">
        <v>2074.2486723236807</v>
      </c>
      <c r="G39" s="429">
        <v>2062.3651556276845</v>
      </c>
      <c r="H39" s="429">
        <v>7.666784965158679</v>
      </c>
      <c r="I39" s="429">
        <v>4.2167317308372727</v>
      </c>
      <c r="J39" s="427">
        <v>2196.7901690803301</v>
      </c>
      <c r="K39" s="429">
        <v>2184.391661199425</v>
      </c>
      <c r="L39" s="429">
        <v>10.144233720740365</v>
      </c>
      <c r="M39" s="429">
        <v>2.2542741601645253</v>
      </c>
      <c r="N39" s="427">
        <v>2336.0081428015778</v>
      </c>
      <c r="O39" s="429">
        <v>2322.2690452274469</v>
      </c>
      <c r="P39" s="429">
        <v>10.846655979577053</v>
      </c>
      <c r="Q39" s="429">
        <v>2.8924415945538806</v>
      </c>
      <c r="R39" s="427">
        <v>2385.0275942146068</v>
      </c>
      <c r="S39" s="429">
        <v>2370.0274206660874</v>
      </c>
      <c r="T39" s="429">
        <v>11.162919850061051</v>
      </c>
      <c r="U39" s="429">
        <v>3.8372536984584866</v>
      </c>
      <c r="V39" s="427">
        <v>2465.9446505898927</v>
      </c>
      <c r="W39" s="429">
        <v>2446.8339986410651</v>
      </c>
      <c r="X39" s="429">
        <v>14.752082206112206</v>
      </c>
      <c r="Y39" s="429">
        <v>4.3585697427149697</v>
      </c>
      <c r="Z39" s="427">
        <v>2392.6170858014666</v>
      </c>
      <c r="AA39" s="429">
        <v>2375.7608212761074</v>
      </c>
      <c r="AB39" s="429">
        <v>13.614675193559357</v>
      </c>
      <c r="AC39" s="429">
        <v>3.2415893317998465</v>
      </c>
      <c r="AD39" s="427">
        <v>2053.3245939074218</v>
      </c>
      <c r="AE39" s="429">
        <v>2040.6383304877338</v>
      </c>
      <c r="AF39" s="429">
        <v>9.250400410189183</v>
      </c>
      <c r="AG39" s="429">
        <v>3.4358630094988398</v>
      </c>
      <c r="AH39" s="427">
        <v>1671.7329152924949</v>
      </c>
      <c r="AI39" s="429">
        <v>1663.2102540527837</v>
      </c>
      <c r="AJ39" s="429">
        <v>7.7478738542831538</v>
      </c>
      <c r="AK39" s="429">
        <v>0.77478738542831527</v>
      </c>
      <c r="AL39" s="427">
        <v>1976.2578885192031</v>
      </c>
      <c r="AM39" s="429">
        <v>1964.3167532411412</v>
      </c>
      <c r="AN39" s="429">
        <v>8.4583041552936677</v>
      </c>
      <c r="AO39" s="429">
        <v>3.4828311227679811</v>
      </c>
      <c r="AP39" s="427">
        <v>2027.0243319069227</v>
      </c>
      <c r="AQ39" s="429">
        <v>2014.9371265884556</v>
      </c>
      <c r="AR39" s="429">
        <v>6.2853467656028608</v>
      </c>
      <c r="AS39" s="429">
        <v>5.8018585528641795</v>
      </c>
      <c r="AT39" s="427">
        <v>1976.7005434314024</v>
      </c>
      <c r="AU39" s="429">
        <v>1964.1327496691824</v>
      </c>
      <c r="AV39" s="429">
        <v>9.9593837360987152</v>
      </c>
      <c r="AW39" s="429">
        <v>2.6084100261210921</v>
      </c>
    </row>
    <row r="40" spans="1:49" s="423" customFormat="1">
      <c r="A40" s="174" t="s">
        <v>0</v>
      </c>
      <c r="B40" s="427">
        <v>2823.9565099815168</v>
      </c>
      <c r="C40" s="430">
        <v>2802.4392375723037</v>
      </c>
      <c r="D40" s="427">
        <v>18.79669773678361</v>
      </c>
      <c r="E40" s="427">
        <v>2.7205746724292066</v>
      </c>
      <c r="F40" s="427">
        <v>2956.8337891290644</v>
      </c>
      <c r="G40" s="427">
        <v>2939.6531775200083</v>
      </c>
      <c r="H40" s="427">
        <v>12.885458706791614</v>
      </c>
      <c r="I40" s="427">
        <v>4.2951529022638715</v>
      </c>
      <c r="J40" s="427">
        <v>3093.7643753266311</v>
      </c>
      <c r="K40" s="427">
        <v>3072.8156003801828</v>
      </c>
      <c r="L40" s="427">
        <v>17.251932308839656</v>
      </c>
      <c r="M40" s="427">
        <v>3.6968426376084973</v>
      </c>
      <c r="N40" s="427">
        <v>3392.1001483751684</v>
      </c>
      <c r="O40" s="427">
        <v>3371.325925182392</v>
      </c>
      <c r="P40" s="427">
        <v>16.524950266981822</v>
      </c>
      <c r="Q40" s="427">
        <v>4.2492729257953261</v>
      </c>
      <c r="R40" s="427">
        <v>3449.3986374943538</v>
      </c>
      <c r="S40" s="427">
        <v>3428.9503515389792</v>
      </c>
      <c r="T40" s="427">
        <v>15.677019232453592</v>
      </c>
      <c r="U40" s="427">
        <v>4.7712667229206582</v>
      </c>
      <c r="V40" s="427">
        <v>3556.856132843287</v>
      </c>
      <c r="W40" s="427">
        <v>3532.3604756631744</v>
      </c>
      <c r="X40" s="427">
        <v>19.509815453187215</v>
      </c>
      <c r="Y40" s="427">
        <v>4.9858417269256217</v>
      </c>
      <c r="Z40" s="427">
        <v>3487.3222639354321</v>
      </c>
      <c r="AA40" s="427">
        <v>3464.0160581857281</v>
      </c>
      <c r="AB40" s="427">
        <v>18.686957763276144</v>
      </c>
      <c r="AC40" s="427">
        <v>4.6192479864278111</v>
      </c>
      <c r="AD40" s="427">
        <v>3073.8174897886652</v>
      </c>
      <c r="AE40" s="427">
        <v>3054.9092316069041</v>
      </c>
      <c r="AF40" s="427">
        <v>15.581805353488136</v>
      </c>
      <c r="AG40" s="427">
        <v>3.3264528282727479</v>
      </c>
      <c r="AH40" s="427">
        <v>2785.3329215020076</v>
      </c>
      <c r="AI40" s="427">
        <v>2765.7415170101044</v>
      </c>
      <c r="AJ40" s="427">
        <v>16.4144199797026</v>
      </c>
      <c r="AK40" s="427">
        <v>3.1769845122005034</v>
      </c>
      <c r="AL40" s="427">
        <v>3226.9292191993081</v>
      </c>
      <c r="AM40" s="427">
        <v>3207.8500832361383</v>
      </c>
      <c r="AN40" s="427">
        <v>14.990749685347575</v>
      </c>
      <c r="AO40" s="427">
        <v>4.0883862778220657</v>
      </c>
      <c r="AP40" s="427">
        <v>3174.7991031275333</v>
      </c>
      <c r="AQ40" s="427">
        <v>3152.9404821379217</v>
      </c>
      <c r="AR40" s="427">
        <v>13.744435925286107</v>
      </c>
      <c r="AS40" s="427">
        <v>8.1141850643255342</v>
      </c>
      <c r="AT40" s="427">
        <v>3133.893445739066</v>
      </c>
      <c r="AU40" s="427">
        <v>3116.5172099273714</v>
      </c>
      <c r="AV40" s="427">
        <v>13.641157085816227</v>
      </c>
      <c r="AW40" s="427">
        <v>3.7350787258782523</v>
      </c>
    </row>
    <row r="41" spans="1:49" s="406" customFormat="1">
      <c r="A41" s="625" t="s">
        <v>985</v>
      </c>
      <c r="B41" s="626"/>
      <c r="C41" s="626"/>
      <c r="D41" s="626"/>
      <c r="E41" s="626"/>
      <c r="F41" s="626"/>
      <c r="G41" s="626"/>
      <c r="H41" s="626"/>
      <c r="I41" s="626"/>
      <c r="J41" s="626"/>
      <c r="K41" s="626"/>
      <c r="L41" s="626"/>
      <c r="M41" s="626"/>
      <c r="N41" s="626"/>
      <c r="O41" s="626"/>
      <c r="P41" s="626"/>
      <c r="Q41" s="626"/>
      <c r="R41" s="626"/>
      <c r="S41" s="626"/>
      <c r="T41" s="626"/>
      <c r="U41" s="626"/>
      <c r="V41" s="626"/>
      <c r="W41" s="626"/>
      <c r="X41" s="626"/>
      <c r="Y41" s="626"/>
      <c r="Z41" s="626"/>
      <c r="AA41" s="626"/>
      <c r="AB41" s="626"/>
      <c r="AC41" s="626"/>
      <c r="AD41" s="620"/>
      <c r="AE41" s="620"/>
      <c r="AF41" s="620"/>
      <c r="AG41" s="620"/>
      <c r="AH41" s="621"/>
      <c r="AI41" s="621"/>
      <c r="AJ41" s="621"/>
      <c r="AK41" s="621"/>
      <c r="AL41" s="412"/>
      <c r="AM41" s="412"/>
      <c r="AN41" s="412"/>
      <c r="AO41" s="412"/>
    </row>
    <row r="42" spans="1:49" s="406" customFormat="1" ht="28.5" customHeight="1">
      <c r="A42" s="414"/>
      <c r="B42" s="415"/>
      <c r="C42" s="415"/>
      <c r="D42" s="415"/>
      <c r="E42" s="415"/>
      <c r="F42" s="415"/>
      <c r="G42" s="415"/>
      <c r="H42" s="415"/>
      <c r="I42" s="415"/>
      <c r="J42" s="415"/>
      <c r="K42" s="415"/>
      <c r="L42" s="415"/>
      <c r="M42" s="415"/>
      <c r="N42" s="415"/>
      <c r="O42" s="415"/>
      <c r="P42" s="415"/>
      <c r="Q42" s="415"/>
      <c r="R42" s="415"/>
      <c r="S42" s="415"/>
      <c r="T42" s="415"/>
      <c r="U42" s="415"/>
      <c r="V42" s="415"/>
      <c r="W42" s="415"/>
      <c r="X42" s="415"/>
      <c r="Y42" s="415"/>
      <c r="Z42" s="415"/>
      <c r="AA42" s="415"/>
      <c r="AB42" s="415"/>
      <c r="AC42" s="415"/>
      <c r="AD42" s="416"/>
      <c r="AE42" s="416"/>
      <c r="AF42" s="416"/>
      <c r="AG42" s="416"/>
      <c r="AH42" s="417"/>
      <c r="AI42" s="417"/>
      <c r="AJ42" s="417"/>
      <c r="AK42" s="417"/>
    </row>
    <row r="43" spans="1:49" ht="20.25" customHeight="1">
      <c r="A43" s="368"/>
      <c r="B43" s="223"/>
      <c r="C43" s="223"/>
      <c r="D43" s="223"/>
      <c r="E43" s="223"/>
      <c r="F43" s="223"/>
      <c r="G43" s="223"/>
      <c r="H43" s="223"/>
    </row>
    <row r="45" spans="1:49" ht="56.25" customHeight="1">
      <c r="A45" s="627" t="s">
        <v>988</v>
      </c>
      <c r="B45" s="628"/>
      <c r="C45" s="628"/>
      <c r="D45" s="628"/>
      <c r="F45" s="331"/>
      <c r="G45" s="331"/>
      <c r="H45" s="331"/>
      <c r="I45" s="20"/>
    </row>
    <row r="46" spans="1:49" s="406" customFormat="1" ht="36.75" customHeight="1">
      <c r="A46" s="624" t="s">
        <v>987</v>
      </c>
      <c r="B46" s="623"/>
      <c r="C46" s="623"/>
      <c r="D46" s="623"/>
      <c r="F46" s="331"/>
      <c r="G46" s="331"/>
      <c r="H46" s="331"/>
      <c r="I46" s="411"/>
    </row>
    <row r="47" spans="1:49">
      <c r="A47" s="408" t="s">
        <v>687</v>
      </c>
      <c r="B47" s="366" t="s">
        <v>822</v>
      </c>
      <c r="C47" s="396" t="s">
        <v>818</v>
      </c>
      <c r="D47" s="396" t="s">
        <v>819</v>
      </c>
      <c r="F47" s="20"/>
      <c r="G47" s="20"/>
      <c r="H47" s="20"/>
      <c r="I47" s="20"/>
    </row>
    <row r="48" spans="1:49">
      <c r="A48" s="412" t="s">
        <v>8</v>
      </c>
      <c r="B48" s="324">
        <v>4456.4507124062075</v>
      </c>
      <c r="C48" s="324">
        <v>4551.1134526944788</v>
      </c>
      <c r="D48" s="322">
        <v>4259.5349622085341</v>
      </c>
      <c r="G48" s="20"/>
      <c r="H48" s="20"/>
      <c r="I48" s="20"/>
    </row>
    <row r="49" spans="1:9">
      <c r="A49" s="412" t="s">
        <v>9</v>
      </c>
      <c r="B49" s="322">
        <v>5514.8705311390422</v>
      </c>
      <c r="C49" s="324">
        <v>6189.884949307946</v>
      </c>
      <c r="D49" s="322">
        <v>3753.6034808645863</v>
      </c>
      <c r="G49" s="20"/>
      <c r="H49" s="20"/>
      <c r="I49" s="20"/>
    </row>
    <row r="50" spans="1:9">
      <c r="A50" s="412" t="s">
        <v>10</v>
      </c>
      <c r="B50" s="322">
        <v>6162.1195044786409</v>
      </c>
      <c r="C50" s="324">
        <v>6782.9701738457925</v>
      </c>
      <c r="D50" s="322">
        <v>610.73292649124528</v>
      </c>
      <c r="G50" s="20"/>
      <c r="H50" s="20"/>
      <c r="I50" s="20"/>
    </row>
    <row r="51" spans="1:9">
      <c r="A51" s="412" t="s">
        <v>11</v>
      </c>
      <c r="B51" s="322">
        <v>2143.6387851031523</v>
      </c>
      <c r="C51" s="324">
        <v>2830.0883615387361</v>
      </c>
      <c r="D51" s="322">
        <v>1501.1549252479938</v>
      </c>
      <c r="G51" s="20"/>
      <c r="H51" s="20"/>
      <c r="I51" s="20"/>
    </row>
    <row r="52" spans="1:9">
      <c r="A52" s="396" t="s">
        <v>684</v>
      </c>
      <c r="B52" s="323">
        <v>3133.893445739066</v>
      </c>
      <c r="C52" s="321">
        <v>4072.9765112010014</v>
      </c>
      <c r="D52" s="323">
        <v>1910.1219369930554</v>
      </c>
      <c r="G52" s="20"/>
      <c r="H52" s="20"/>
      <c r="I52" s="20"/>
    </row>
    <row r="53" spans="1:9" ht="45" customHeight="1">
      <c r="A53" s="622" t="s">
        <v>1043</v>
      </c>
      <c r="B53" s="623"/>
      <c r="C53" s="623"/>
      <c r="D53" s="623"/>
      <c r="F53" s="223"/>
      <c r="G53" s="223"/>
      <c r="H53" s="223"/>
      <c r="I53" s="20"/>
    </row>
    <row r="54" spans="1:9" ht="16.5" customHeight="1">
      <c r="B54" s="223"/>
      <c r="C54" s="223"/>
      <c r="D54" s="223"/>
      <c r="E54" s="223"/>
      <c r="F54" s="223"/>
      <c r="G54" s="223"/>
      <c r="H54" s="223"/>
    </row>
    <row r="56" spans="1:9" ht="47.25" customHeight="1">
      <c r="A56" s="619" t="s">
        <v>989</v>
      </c>
      <c r="B56" s="619"/>
      <c r="C56" s="619"/>
      <c r="D56" s="619"/>
    </row>
    <row r="57" spans="1:9" ht="36.75" customHeight="1">
      <c r="A57" s="624" t="s">
        <v>880</v>
      </c>
      <c r="B57" s="624"/>
      <c r="C57" s="624"/>
      <c r="D57" s="624"/>
    </row>
    <row r="58" spans="1:9">
      <c r="A58" s="408" t="s">
        <v>687</v>
      </c>
      <c r="B58" s="366" t="s">
        <v>822</v>
      </c>
      <c r="C58" s="396" t="s">
        <v>818</v>
      </c>
      <c r="D58" s="396" t="s">
        <v>819</v>
      </c>
    </row>
    <row r="59" spans="1:9">
      <c r="A59" s="412" t="s">
        <v>8</v>
      </c>
      <c r="B59" s="324">
        <v>5133.9019112518308</v>
      </c>
      <c r="C59" s="324">
        <v>5262.0204893875307</v>
      </c>
      <c r="D59" s="322">
        <v>4867.3919216717331</v>
      </c>
    </row>
    <row r="60" spans="1:9">
      <c r="A60" s="412" t="s">
        <v>9</v>
      </c>
      <c r="B60" s="322">
        <v>5832.118706156989</v>
      </c>
      <c r="C60" s="324">
        <v>6524.7854409682632</v>
      </c>
      <c r="D60" s="322">
        <v>4024.7927231747567</v>
      </c>
    </row>
    <row r="61" spans="1:9">
      <c r="A61" s="412" t="s">
        <v>10</v>
      </c>
      <c r="B61" s="322">
        <v>6110.1384350390208</v>
      </c>
      <c r="C61" s="324">
        <v>6730.4297387269244</v>
      </c>
      <c r="D61" s="322">
        <v>563.75347060730337</v>
      </c>
    </row>
    <row r="62" spans="1:9">
      <c r="A62" s="412" t="s">
        <v>11</v>
      </c>
      <c r="B62" s="322">
        <v>1976.7005434314024</v>
      </c>
      <c r="C62" s="324">
        <v>2580.4323864913849</v>
      </c>
      <c r="D62" s="322">
        <v>1411.6365122744894</v>
      </c>
    </row>
    <row r="63" spans="1:9">
      <c r="A63" s="396" t="s">
        <v>684</v>
      </c>
      <c r="B63" s="323">
        <v>3133.893445739066</v>
      </c>
      <c r="C63" s="321">
        <v>4072.9765112010014</v>
      </c>
      <c r="D63" s="323">
        <v>1910.1219369930554</v>
      </c>
    </row>
    <row r="64" spans="1:9" ht="43.5" customHeight="1">
      <c r="A64" s="622" t="s">
        <v>1043</v>
      </c>
      <c r="B64" s="623"/>
      <c r="C64" s="623"/>
      <c r="D64" s="623"/>
    </row>
    <row r="68" ht="64.5" customHeight="1"/>
    <row r="70" ht="28.5" customHeight="1"/>
    <row r="75" s="171" customFormat="1" ht="49.5" customHeight="1"/>
    <row r="76" s="171" customFormat="1"/>
    <row r="85" ht="54" customHeight="1"/>
    <row r="89" ht="52.5" customHeight="1"/>
    <row r="90" ht="15" customHeight="1"/>
    <row r="100" ht="70.5" customHeight="1"/>
    <row r="102" ht="30" customHeight="1"/>
    <row r="107" ht="51" customHeight="1"/>
    <row r="108" ht="76.5" customHeight="1"/>
    <row r="109" ht="42" customHeight="1"/>
    <row r="116" ht="52.5" customHeight="1"/>
  </sheetData>
  <mergeCells count="47">
    <mergeCell ref="AT34:AW34"/>
    <mergeCell ref="A32:AW32"/>
    <mergeCell ref="A33:AW33"/>
    <mergeCell ref="AL34:AO34"/>
    <mergeCell ref="A64:D64"/>
    <mergeCell ref="A53:D53"/>
    <mergeCell ref="V34:Y34"/>
    <mergeCell ref="A46:D46"/>
    <mergeCell ref="A41:AK41"/>
    <mergeCell ref="A45:D45"/>
    <mergeCell ref="A56:D56"/>
    <mergeCell ref="A57:D57"/>
    <mergeCell ref="Z34:AC34"/>
    <mergeCell ref="AD34:AG34"/>
    <mergeCell ref="AH34:AK34"/>
    <mergeCell ref="B18:H18"/>
    <mergeCell ref="V23:Y23"/>
    <mergeCell ref="A34:A35"/>
    <mergeCell ref="B34:E34"/>
    <mergeCell ref="F34:I34"/>
    <mergeCell ref="J34:M34"/>
    <mergeCell ref="N34:Q34"/>
    <mergeCell ref="R34:U34"/>
    <mergeCell ref="A23:A24"/>
    <mergeCell ref="A21:AW21"/>
    <mergeCell ref="A22:AW22"/>
    <mergeCell ref="AP23:AS23"/>
    <mergeCell ref="AP34:AS34"/>
    <mergeCell ref="AL23:AO23"/>
    <mergeCell ref="AT23:AW23"/>
    <mergeCell ref="A30:AW30"/>
    <mergeCell ref="B1:AH1"/>
    <mergeCell ref="AD23:AG23"/>
    <mergeCell ref="B3:H3"/>
    <mergeCell ref="J23:M23"/>
    <mergeCell ref="N23:Q23"/>
    <mergeCell ref="B23:E23"/>
    <mergeCell ref="C4:C5"/>
    <mergeCell ref="B4:B5"/>
    <mergeCell ref="D4:F4"/>
    <mergeCell ref="G4:H4"/>
    <mergeCell ref="F23:I23"/>
    <mergeCell ref="Z23:AC23"/>
    <mergeCell ref="R23:U23"/>
    <mergeCell ref="AH23:AK23"/>
    <mergeCell ref="L6:R6"/>
    <mergeCell ref="L7:R7"/>
  </mergeCells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O21" zoomScale="115" zoomScaleNormal="115" workbookViewId="0">
      <selection activeCell="E49" sqref="E49"/>
    </sheetView>
  </sheetViews>
  <sheetFormatPr baseColWidth="10" defaultRowHeight="15"/>
  <cols>
    <col min="2" max="2" width="20.28515625" customWidth="1"/>
    <col min="3" max="3" width="13.140625" customWidth="1"/>
  </cols>
  <sheetData>
    <row r="1" spans="1:34" s="406" customFormat="1">
      <c r="A1" s="367"/>
      <c r="B1" s="605" t="s">
        <v>996</v>
      </c>
      <c r="C1" s="606"/>
      <c r="D1" s="606"/>
      <c r="E1" s="606"/>
      <c r="F1" s="606"/>
      <c r="G1" s="606"/>
      <c r="H1" s="606"/>
      <c r="I1" s="606"/>
      <c r="J1" s="606"/>
      <c r="K1" s="606"/>
      <c r="L1" s="606"/>
      <c r="M1" s="606"/>
      <c r="N1" s="606"/>
      <c r="O1" s="606"/>
      <c r="P1" s="606"/>
      <c r="Q1" s="606"/>
      <c r="R1" s="606"/>
      <c r="S1" s="606"/>
      <c r="T1" s="606"/>
      <c r="U1" s="606"/>
      <c r="V1" s="606"/>
      <c r="W1" s="606"/>
      <c r="X1" s="606"/>
      <c r="Y1" s="606"/>
      <c r="Z1" s="606"/>
      <c r="AA1" s="606"/>
      <c r="AB1" s="606"/>
      <c r="AC1" s="606"/>
      <c r="AD1" s="606"/>
      <c r="AE1" s="606"/>
      <c r="AF1" s="606"/>
      <c r="AG1" s="606"/>
      <c r="AH1" s="606"/>
    </row>
    <row r="2" spans="1:34" s="406" customFormat="1">
      <c r="C2" s="224"/>
      <c r="F2" s="410"/>
    </row>
    <row r="3" spans="1:34" s="406" customFormat="1" ht="58.5" customHeight="1">
      <c r="B3" s="634" t="s">
        <v>997</v>
      </c>
      <c r="C3" s="634"/>
    </row>
    <row r="4" spans="1:34" s="406" customFormat="1">
      <c r="B4" s="613" t="s">
        <v>787</v>
      </c>
      <c r="C4" s="611" t="s">
        <v>820</v>
      </c>
    </row>
    <row r="5" spans="1:34" s="406" customFormat="1">
      <c r="B5" s="613"/>
      <c r="C5" s="611"/>
    </row>
    <row r="6" spans="1:34" s="406" customFormat="1">
      <c r="B6" s="214">
        <v>2012</v>
      </c>
      <c r="C6" s="321">
        <v>2884.3212512667474</v>
      </c>
    </row>
    <row r="7" spans="1:34" s="406" customFormat="1">
      <c r="B7" s="214">
        <v>2013</v>
      </c>
      <c r="C7" s="321">
        <v>3032.36419692052</v>
      </c>
    </row>
    <row r="8" spans="1:34" s="406" customFormat="1">
      <c r="B8" s="214">
        <v>2014</v>
      </c>
      <c r="C8" s="321">
        <v>3167.356534049934</v>
      </c>
    </row>
    <row r="9" spans="1:34" s="406" customFormat="1">
      <c r="B9" s="214">
        <v>2015</v>
      </c>
      <c r="C9" s="321">
        <v>3472.9936665677155</v>
      </c>
    </row>
    <row r="10" spans="1:34" s="406" customFormat="1">
      <c r="B10" s="214">
        <v>2016</v>
      </c>
      <c r="C10" s="321">
        <v>3533.703343344745</v>
      </c>
    </row>
    <row r="11" spans="1:34" s="406" customFormat="1">
      <c r="B11" s="214">
        <v>2017</v>
      </c>
      <c r="C11" s="321">
        <v>3639.3152348776084</v>
      </c>
    </row>
    <row r="12" spans="1:34" s="406" customFormat="1">
      <c r="B12" s="214">
        <v>2018</v>
      </c>
      <c r="C12" s="321">
        <v>3565.6222794818095</v>
      </c>
    </row>
    <row r="13" spans="1:34" s="406" customFormat="1">
      <c r="B13" s="214">
        <v>2019</v>
      </c>
      <c r="C13" s="321">
        <v>3522.1024278564382</v>
      </c>
    </row>
    <row r="14" spans="1:34" s="406" customFormat="1">
      <c r="B14" s="214">
        <v>2020</v>
      </c>
      <c r="C14" s="321">
        <v>3198.8674459026056</v>
      </c>
    </row>
    <row r="15" spans="1:34" s="406" customFormat="1">
      <c r="B15" s="214">
        <v>2021</v>
      </c>
      <c r="C15" s="321">
        <v>3681.8714955073906</v>
      </c>
    </row>
    <row r="16" spans="1:34" s="406" customFormat="1">
      <c r="B16" s="214">
        <v>2022</v>
      </c>
      <c r="C16" s="321">
        <v>3610.6862220524854</v>
      </c>
    </row>
    <row r="17" spans="2:26" s="406" customFormat="1">
      <c r="B17" s="214">
        <v>2023</v>
      </c>
      <c r="C17" s="321">
        <v>3553.6987897027352</v>
      </c>
    </row>
    <row r="18" spans="2:26" s="406" customFormat="1" ht="81" customHeight="1">
      <c r="B18" s="616" t="s">
        <v>998</v>
      </c>
      <c r="C18" s="632"/>
      <c r="D18" s="632"/>
      <c r="E18" s="632"/>
      <c r="F18" s="632"/>
      <c r="G18" s="632"/>
      <c r="H18" s="632"/>
      <c r="I18" s="632"/>
      <c r="J18" s="633"/>
    </row>
    <row r="19" spans="2:26" s="406" customFormat="1">
      <c r="C19" s="409"/>
    </row>
    <row r="20" spans="2:26" s="406" customFormat="1" ht="37.5" customHeight="1">
      <c r="B20" s="634" t="s">
        <v>999</v>
      </c>
      <c r="C20" s="634"/>
      <c r="D20" s="620"/>
      <c r="E20" s="621"/>
      <c r="F20" s="621"/>
      <c r="G20" s="621"/>
    </row>
    <row r="21" spans="2:26" s="406" customFormat="1">
      <c r="B21" s="413"/>
      <c r="C21" s="412">
        <v>2019</v>
      </c>
      <c r="D21" s="412">
        <v>2020</v>
      </c>
      <c r="E21" s="412">
        <v>2021</v>
      </c>
      <c r="F21" s="412">
        <v>2022</v>
      </c>
      <c r="G21" s="408">
        <v>2023</v>
      </c>
    </row>
    <row r="22" spans="2:26" s="406" customFormat="1">
      <c r="B22" s="215" t="s">
        <v>818</v>
      </c>
      <c r="C22" s="369">
        <v>4660.538120815203</v>
      </c>
      <c r="D22" s="369">
        <v>4244.1158951017978</v>
      </c>
      <c r="E22" s="369">
        <v>4845.2839910565599</v>
      </c>
      <c r="F22" s="369">
        <v>4744.7605618513498</v>
      </c>
      <c r="G22" s="369">
        <v>4699.7316630933919</v>
      </c>
    </row>
    <row r="23" spans="2:26" s="406" customFormat="1">
      <c r="B23" s="215" t="s">
        <v>819</v>
      </c>
      <c r="C23" s="369">
        <v>2083.6574113567449</v>
      </c>
      <c r="D23" s="369">
        <v>1872.7807354515551</v>
      </c>
      <c r="E23" s="369">
        <v>2208.448550909563</v>
      </c>
      <c r="F23" s="369">
        <v>2195.2157094755057</v>
      </c>
      <c r="G23" s="369">
        <v>2141.5955880095621</v>
      </c>
    </row>
    <row r="24" spans="2:26" s="406" customFormat="1">
      <c r="B24" s="215" t="s">
        <v>879</v>
      </c>
      <c r="C24" s="464">
        <v>3522.1024278564382</v>
      </c>
      <c r="D24" s="464">
        <v>3198.8674459026056</v>
      </c>
      <c r="E24" s="464">
        <v>3681.8714955073906</v>
      </c>
      <c r="F24" s="464">
        <v>3610.6862220524854</v>
      </c>
      <c r="G24" s="464">
        <v>3553.6987897027352</v>
      </c>
    </row>
    <row r="25" spans="2:26" s="407" customFormat="1" ht="40.5" customHeight="1">
      <c r="B25" s="616" t="s">
        <v>1000</v>
      </c>
      <c r="C25" s="632"/>
      <c r="D25" s="632"/>
      <c r="E25" s="632"/>
      <c r="F25" s="632"/>
      <c r="G25" s="632"/>
      <c r="H25" s="632"/>
      <c r="I25" s="632"/>
      <c r="J25" s="633"/>
    </row>
    <row r="26" spans="2:26" s="407" customFormat="1">
      <c r="B26" s="370"/>
      <c r="C26" s="371"/>
      <c r="D26" s="371"/>
    </row>
    <row r="27" spans="2:26" s="406" customFormat="1" ht="29.25" customHeight="1">
      <c r="B27" s="634" t="s">
        <v>1011</v>
      </c>
      <c r="C27" s="634"/>
      <c r="D27" s="634"/>
      <c r="E27" s="634"/>
      <c r="F27" s="634"/>
      <c r="G27" s="634"/>
      <c r="H27" s="634"/>
      <c r="I27" s="634"/>
      <c r="J27" s="634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  <c r="W27" s="621"/>
      <c r="X27" s="621"/>
      <c r="Y27" s="621"/>
      <c r="Z27" s="621"/>
    </row>
    <row r="28" spans="2:26" s="406" customFormat="1" ht="26.25" customHeight="1">
      <c r="B28" s="635" t="s">
        <v>1001</v>
      </c>
      <c r="C28" s="636"/>
      <c r="D28" s="636"/>
      <c r="E28" s="636"/>
      <c r="F28" s="636"/>
      <c r="G28" s="636"/>
      <c r="H28" s="636"/>
      <c r="I28" s="636"/>
      <c r="J28" s="636"/>
      <c r="K28" s="636"/>
      <c r="L28" s="636"/>
      <c r="M28" s="636"/>
      <c r="N28" s="636"/>
      <c r="O28" s="621"/>
      <c r="P28" s="621"/>
      <c r="Q28" s="621"/>
      <c r="R28" s="621"/>
      <c r="S28" s="621"/>
      <c r="T28" s="621"/>
      <c r="U28" s="621"/>
      <c r="V28" s="621"/>
      <c r="W28" s="621"/>
      <c r="X28" s="621"/>
      <c r="Y28" s="621"/>
      <c r="Z28" s="621"/>
    </row>
    <row r="29" spans="2:26" s="406" customFormat="1">
      <c r="B29" s="607" t="s">
        <v>687</v>
      </c>
      <c r="C29" s="607">
        <v>2018</v>
      </c>
      <c r="D29" s="607"/>
      <c r="E29" s="607"/>
      <c r="F29" s="607"/>
      <c r="G29" s="607">
        <v>2019</v>
      </c>
      <c r="H29" s="607"/>
      <c r="I29" s="607"/>
      <c r="J29" s="607"/>
      <c r="K29" s="607">
        <v>2020</v>
      </c>
      <c r="L29" s="607"/>
      <c r="M29" s="607"/>
      <c r="N29" s="607"/>
      <c r="O29" s="607">
        <v>2021</v>
      </c>
      <c r="P29" s="607"/>
      <c r="Q29" s="607"/>
      <c r="R29" s="607"/>
      <c r="S29" s="607">
        <v>2022</v>
      </c>
      <c r="T29" s="607"/>
      <c r="U29" s="607"/>
      <c r="V29" s="607"/>
      <c r="W29" s="607">
        <v>2023</v>
      </c>
      <c r="X29" s="607"/>
      <c r="Y29" s="607"/>
      <c r="Z29" s="607"/>
    </row>
    <row r="30" spans="2:26" s="406" customFormat="1" ht="30">
      <c r="B30" s="607"/>
      <c r="C30" s="22" t="s">
        <v>825</v>
      </c>
      <c r="D30" s="216" t="s">
        <v>826</v>
      </c>
      <c r="E30" s="366" t="s">
        <v>827</v>
      </c>
      <c r="F30" s="22" t="s">
        <v>828</v>
      </c>
      <c r="G30" s="22" t="s">
        <v>825</v>
      </c>
      <c r="H30" s="216" t="s">
        <v>826</v>
      </c>
      <c r="I30" s="366" t="s">
        <v>827</v>
      </c>
      <c r="J30" s="22" t="s">
        <v>828</v>
      </c>
      <c r="K30" s="22" t="s">
        <v>825</v>
      </c>
      <c r="L30" s="216" t="s">
        <v>826</v>
      </c>
      <c r="M30" s="366" t="s">
        <v>827</v>
      </c>
      <c r="N30" s="22" t="s">
        <v>828</v>
      </c>
      <c r="O30" s="22" t="s">
        <v>825</v>
      </c>
      <c r="P30" s="216" t="s">
        <v>826</v>
      </c>
      <c r="Q30" s="366" t="s">
        <v>827</v>
      </c>
      <c r="R30" s="22" t="s">
        <v>828</v>
      </c>
      <c r="S30" s="22" t="s">
        <v>825</v>
      </c>
      <c r="T30" s="216" t="s">
        <v>826</v>
      </c>
      <c r="U30" s="366" t="s">
        <v>827</v>
      </c>
      <c r="V30" s="22" t="s">
        <v>828</v>
      </c>
      <c r="W30" s="22" t="s">
        <v>825</v>
      </c>
      <c r="X30" s="216" t="s">
        <v>826</v>
      </c>
      <c r="Y30" s="366" t="s">
        <v>827</v>
      </c>
      <c r="Z30" s="22" t="s">
        <v>828</v>
      </c>
    </row>
    <row r="31" spans="2:26" s="406" customFormat="1">
      <c r="B31" s="412" t="s">
        <v>8</v>
      </c>
      <c r="C31" s="464">
        <v>3974.4624211544683</v>
      </c>
      <c r="D31" s="324">
        <v>3960.35</v>
      </c>
      <c r="E31" s="322">
        <v>9.8800000000000008</v>
      </c>
      <c r="F31" s="322">
        <v>4.2300000000000004</v>
      </c>
      <c r="G31" s="323">
        <v>3965</v>
      </c>
      <c r="H31" s="322">
        <v>3952.64</v>
      </c>
      <c r="I31" s="322">
        <v>12.32</v>
      </c>
      <c r="J31" s="322">
        <v>0</v>
      </c>
      <c r="K31" s="323">
        <v>4915.5326137963393</v>
      </c>
      <c r="L31" s="322">
        <v>4880.3378695448146</v>
      </c>
      <c r="M31" s="322">
        <v>26.815043239257225</v>
      </c>
      <c r="N31" s="322">
        <v>8.3797010122678834</v>
      </c>
      <c r="O31" s="323">
        <v>5170.6852913903567</v>
      </c>
      <c r="P31" s="322">
        <v>5152.2902272877391</v>
      </c>
      <c r="Q31" s="322">
        <v>16.722785547834274</v>
      </c>
      <c r="R31" s="322">
        <v>1.6722785547834271</v>
      </c>
      <c r="S31" s="323">
        <v>4696.354323107169</v>
      </c>
      <c r="T31" s="322">
        <v>4677.9372473302783</v>
      </c>
      <c r="U31" s="322">
        <v>8.3713980804049353</v>
      </c>
      <c r="V31" s="322">
        <v>10.045677696485923</v>
      </c>
      <c r="W31" s="323">
        <v>4859.8693338587236</v>
      </c>
      <c r="X31" s="322">
        <v>4843.2430275506204</v>
      </c>
      <c r="Y31" s="322">
        <v>9.9757837848622462</v>
      </c>
      <c r="Z31" s="322">
        <v>6.6505225232414968</v>
      </c>
    </row>
    <row r="32" spans="2:26" s="406" customFormat="1">
      <c r="B32" s="412" t="s">
        <v>9</v>
      </c>
      <c r="C32" s="464">
        <v>4997.9172849181186</v>
      </c>
      <c r="D32" s="324">
        <v>4960.49</v>
      </c>
      <c r="E32" s="322">
        <v>32.94</v>
      </c>
      <c r="F32" s="322">
        <v>4.49</v>
      </c>
      <c r="G32" s="323">
        <v>5173.3</v>
      </c>
      <c r="H32" s="322">
        <v>5152.88</v>
      </c>
      <c r="I32" s="322">
        <v>16.04</v>
      </c>
      <c r="J32" s="322">
        <v>4.37</v>
      </c>
      <c r="K32" s="323">
        <v>4808.1714000996517</v>
      </c>
      <c r="L32" s="322">
        <v>4771.5349218910287</v>
      </c>
      <c r="M32" s="322">
        <v>27.843723438553297</v>
      </c>
      <c r="N32" s="322">
        <v>8.7927547700694628</v>
      </c>
      <c r="O32" s="323">
        <v>6083.1828920451289</v>
      </c>
      <c r="P32" s="322">
        <v>6056.5022653256328</v>
      </c>
      <c r="Q32" s="322">
        <v>19.659409161734029</v>
      </c>
      <c r="R32" s="322">
        <v>7.0212175577621529</v>
      </c>
      <c r="S32" s="323">
        <v>6067.5663995752975</v>
      </c>
      <c r="T32" s="322">
        <v>6032.8335227833641</v>
      </c>
      <c r="U32" s="322">
        <v>29.389357285481402</v>
      </c>
      <c r="V32" s="322">
        <v>5.3435195064511642</v>
      </c>
      <c r="W32" s="323">
        <v>5908.0704241994545</v>
      </c>
      <c r="X32" s="322">
        <v>5889.7710910271562</v>
      </c>
      <c r="Y32" s="322">
        <v>15.685142719113596</v>
      </c>
      <c r="Z32" s="322">
        <v>2.6141904531855995</v>
      </c>
    </row>
    <row r="33" spans="2:26" s="406" customFormat="1">
      <c r="B33" s="412" t="s">
        <v>10</v>
      </c>
      <c r="C33" s="464">
        <v>7606.921277299085</v>
      </c>
      <c r="D33" s="324">
        <v>7513.32</v>
      </c>
      <c r="E33" s="322">
        <v>72.33</v>
      </c>
      <c r="F33" s="322">
        <v>21.27</v>
      </c>
      <c r="G33" s="323">
        <v>7397.2</v>
      </c>
      <c r="H33" s="322">
        <v>7310.23</v>
      </c>
      <c r="I33" s="322">
        <v>82.98</v>
      </c>
      <c r="J33" s="322">
        <v>3.95</v>
      </c>
      <c r="K33" s="323">
        <v>6983.2733599588746</v>
      </c>
      <c r="L33" s="322">
        <v>6904.1875914429202</v>
      </c>
      <c r="M33" s="322">
        <v>71.177191664359995</v>
      </c>
      <c r="N33" s="322">
        <v>7.908576851595555</v>
      </c>
      <c r="O33" s="323">
        <v>7610.8001653011097</v>
      </c>
      <c r="P33" s="322">
        <v>7536.8730145939599</v>
      </c>
      <c r="Q33" s="322">
        <v>59.141720565720135</v>
      </c>
      <c r="R33" s="322">
        <v>14.785430141430034</v>
      </c>
      <c r="S33" s="323">
        <v>7281.4221984807564</v>
      </c>
      <c r="T33" s="322">
        <v>7161.3016964194549</v>
      </c>
      <c r="U33" s="322">
        <v>84.790942631508088</v>
      </c>
      <c r="V33" s="322">
        <v>35.32955942979504</v>
      </c>
      <c r="W33" s="323">
        <v>7629.8916640964871</v>
      </c>
      <c r="X33" s="322">
        <v>7570.6431524684731</v>
      </c>
      <c r="Y33" s="322">
        <v>42.790591731343547</v>
      </c>
      <c r="Z33" s="322">
        <v>16.457919896670596</v>
      </c>
    </row>
    <row r="34" spans="2:26" s="406" customFormat="1">
      <c r="B34" s="412" t="s">
        <v>11</v>
      </c>
      <c r="C34" s="464">
        <v>2828.7357681643198</v>
      </c>
      <c r="D34" s="324">
        <v>2810.62</v>
      </c>
      <c r="E34" s="322">
        <v>14.43</v>
      </c>
      <c r="F34" s="322">
        <v>3.69</v>
      </c>
      <c r="G34" s="323">
        <v>2727.6</v>
      </c>
      <c r="H34" s="322">
        <v>2711.93</v>
      </c>
      <c r="I34" s="322">
        <v>11.09</v>
      </c>
      <c r="J34" s="322">
        <v>4.5599999999999996</v>
      </c>
      <c r="K34" s="323">
        <v>2221.6369221395748</v>
      </c>
      <c r="L34" s="322">
        <v>2211.7996496661676</v>
      </c>
      <c r="M34" s="322">
        <v>8.5679469929679364</v>
      </c>
      <c r="N34" s="322">
        <v>1.2693254804396945</v>
      </c>
      <c r="O34" s="323">
        <v>2565.6475936769889</v>
      </c>
      <c r="P34" s="322">
        <v>2551.0215741405882</v>
      </c>
      <c r="Q34" s="322">
        <v>10.664805911958981</v>
      </c>
      <c r="R34" s="322">
        <v>3.9612136244419065</v>
      </c>
      <c r="S34" s="323">
        <v>2572.0383529117589</v>
      </c>
      <c r="T34" s="322">
        <v>2558.7849776820526</v>
      </c>
      <c r="U34" s="322">
        <v>7.6575056882750179</v>
      </c>
      <c r="V34" s="322">
        <v>5.5958695414317443</v>
      </c>
      <c r="W34" s="323">
        <v>2453.7326325735958</v>
      </c>
      <c r="X34" s="322">
        <v>2439.6422893184563</v>
      </c>
      <c r="Y34" s="322">
        <v>11.214762998988661</v>
      </c>
      <c r="Z34" s="322">
        <v>2.8755802561509385</v>
      </c>
    </row>
    <row r="35" spans="2:26" s="406" customFormat="1">
      <c r="B35" s="396" t="s">
        <v>0</v>
      </c>
      <c r="C35" s="464">
        <v>3565.6222794818109</v>
      </c>
      <c r="D35" s="321">
        <v>3541.45</v>
      </c>
      <c r="E35" s="323">
        <v>19.38</v>
      </c>
      <c r="F35" s="323">
        <v>4.79</v>
      </c>
      <c r="G35" s="323">
        <v>3522.1</v>
      </c>
      <c r="H35" s="323">
        <v>3502.46</v>
      </c>
      <c r="I35" s="323">
        <v>15.83</v>
      </c>
      <c r="J35" s="323">
        <v>3.8</v>
      </c>
      <c r="K35" s="323">
        <v>3198.8674459026056</v>
      </c>
      <c r="L35" s="323">
        <v>3178.1552009087764</v>
      </c>
      <c r="M35" s="323">
        <v>17.082263912436314</v>
      </c>
      <c r="N35" s="323">
        <v>3.6299810813927169</v>
      </c>
      <c r="O35" s="323">
        <v>3681.8714955073906</v>
      </c>
      <c r="P35" s="323">
        <v>3661.717141122107</v>
      </c>
      <c r="Q35" s="323">
        <v>15.424250805063636</v>
      </c>
      <c r="R35" s="323">
        <v>4.7301035802195148</v>
      </c>
      <c r="S35" s="323">
        <v>3610.6862220524858</v>
      </c>
      <c r="T35" s="323">
        <v>3587.5982113718128</v>
      </c>
      <c r="U35" s="323">
        <v>15.32566226217085</v>
      </c>
      <c r="V35" s="323">
        <v>7.7623484185021194</v>
      </c>
      <c r="W35" s="323">
        <v>3553.6987897027352</v>
      </c>
      <c r="X35" s="323">
        <v>3536.0215955482063</v>
      </c>
      <c r="Y35" s="323">
        <v>13.597841657329806</v>
      </c>
      <c r="Z35" s="323">
        <v>4.0793524971989417</v>
      </c>
    </row>
    <row r="36" spans="2:26" s="406" customFormat="1" ht="54" customHeight="1">
      <c r="B36" s="629" t="s">
        <v>1002</v>
      </c>
      <c r="C36" s="631"/>
      <c r="D36" s="631"/>
      <c r="E36" s="631"/>
      <c r="F36" s="631"/>
      <c r="G36" s="631"/>
      <c r="H36" s="631"/>
      <c r="I36" s="631"/>
      <c r="J36" s="631"/>
      <c r="K36" s="560"/>
      <c r="L36" s="560"/>
      <c r="M36" s="560"/>
      <c r="N36" s="560"/>
      <c r="O36" s="560"/>
      <c r="P36" s="560"/>
      <c r="Q36" s="560"/>
      <c r="R36" s="560"/>
      <c r="S36" s="560"/>
      <c r="T36" s="560"/>
      <c r="U36" s="560"/>
      <c r="V36" s="560"/>
      <c r="W36" s="560"/>
      <c r="X36" s="560"/>
      <c r="Y36" s="560"/>
      <c r="Z36" s="560"/>
    </row>
    <row r="37" spans="2:26" s="406" customFormat="1">
      <c r="B37" s="238"/>
      <c r="C37" s="409"/>
      <c r="D37" s="372"/>
      <c r="E37" s="177"/>
      <c r="F37" s="410"/>
    </row>
    <row r="38" spans="2:26" ht="32.25" customHeight="1">
      <c r="B38" s="634" t="s">
        <v>1003</v>
      </c>
      <c r="C38" s="634"/>
      <c r="D38" s="634"/>
      <c r="E38" s="634"/>
      <c r="F38" s="634"/>
      <c r="G38" s="634"/>
      <c r="H38" s="634"/>
      <c r="I38" s="634"/>
      <c r="J38" s="634"/>
      <c r="K38" s="621"/>
      <c r="L38" s="621"/>
      <c r="M38" s="621"/>
      <c r="N38" s="621"/>
      <c r="O38" s="621"/>
      <c r="P38" s="621"/>
      <c r="Q38" s="621"/>
      <c r="R38" s="621"/>
      <c r="S38" s="621"/>
      <c r="T38" s="621"/>
      <c r="U38" s="621"/>
      <c r="V38" s="621"/>
      <c r="W38" s="621"/>
      <c r="X38" s="621"/>
      <c r="Y38" s="621"/>
      <c r="Z38" s="621"/>
    </row>
    <row r="39" spans="2:26" ht="27" customHeight="1">
      <c r="B39" s="635" t="s">
        <v>880</v>
      </c>
      <c r="C39" s="636"/>
      <c r="D39" s="636"/>
      <c r="E39" s="636"/>
      <c r="F39" s="636"/>
      <c r="G39" s="636"/>
      <c r="H39" s="636"/>
      <c r="I39" s="636"/>
      <c r="J39" s="636"/>
      <c r="K39" s="636"/>
      <c r="L39" s="636"/>
      <c r="M39" s="636"/>
      <c r="N39" s="636"/>
      <c r="O39" s="621"/>
      <c r="P39" s="621"/>
      <c r="Q39" s="621"/>
      <c r="R39" s="621"/>
      <c r="S39" s="621"/>
      <c r="T39" s="621"/>
      <c r="U39" s="621"/>
      <c r="V39" s="621"/>
      <c r="W39" s="621"/>
      <c r="X39" s="621"/>
      <c r="Y39" s="621"/>
      <c r="Z39" s="621"/>
    </row>
    <row r="40" spans="2:26">
      <c r="B40" s="607" t="s">
        <v>687</v>
      </c>
      <c r="C40" s="609">
        <v>2018</v>
      </c>
      <c r="D40" s="609"/>
      <c r="E40" s="609"/>
      <c r="F40" s="609"/>
      <c r="G40" s="607">
        <v>2019</v>
      </c>
      <c r="H40" s="607"/>
      <c r="I40" s="607"/>
      <c r="J40" s="607"/>
      <c r="K40" s="607">
        <v>2020</v>
      </c>
      <c r="L40" s="607"/>
      <c r="M40" s="607"/>
      <c r="N40" s="607"/>
      <c r="O40" s="607">
        <v>2021</v>
      </c>
      <c r="P40" s="607"/>
      <c r="Q40" s="607"/>
      <c r="R40" s="607"/>
      <c r="S40" s="607">
        <v>2022</v>
      </c>
      <c r="T40" s="607"/>
      <c r="U40" s="607"/>
      <c r="V40" s="607"/>
      <c r="W40" s="607">
        <v>2023</v>
      </c>
      <c r="X40" s="607"/>
      <c r="Y40" s="607"/>
      <c r="Z40" s="607"/>
    </row>
    <row r="41" spans="2:26" ht="30">
      <c r="B41" s="607"/>
      <c r="C41" s="424" t="s">
        <v>825</v>
      </c>
      <c r="D41" s="425" t="s">
        <v>826</v>
      </c>
      <c r="E41" s="426" t="s">
        <v>827</v>
      </c>
      <c r="F41" s="424" t="s">
        <v>828</v>
      </c>
      <c r="G41" s="22" t="s">
        <v>825</v>
      </c>
      <c r="H41" s="216" t="s">
        <v>826</v>
      </c>
      <c r="I41" s="366" t="s">
        <v>827</v>
      </c>
      <c r="J41" s="22" t="s">
        <v>828</v>
      </c>
      <c r="K41" s="22" t="s">
        <v>825</v>
      </c>
      <c r="L41" s="216" t="s">
        <v>826</v>
      </c>
      <c r="M41" s="366" t="s">
        <v>827</v>
      </c>
      <c r="N41" s="22" t="s">
        <v>828</v>
      </c>
      <c r="O41" s="22" t="s">
        <v>825</v>
      </c>
      <c r="P41" s="216" t="s">
        <v>826</v>
      </c>
      <c r="Q41" s="366" t="s">
        <v>827</v>
      </c>
      <c r="R41" s="22" t="s">
        <v>828</v>
      </c>
      <c r="S41" s="22" t="s">
        <v>825</v>
      </c>
      <c r="T41" s="216" t="s">
        <v>826</v>
      </c>
      <c r="U41" s="366" t="s">
        <v>827</v>
      </c>
      <c r="V41" s="22" t="s">
        <v>828</v>
      </c>
      <c r="W41" s="22" t="s">
        <v>825</v>
      </c>
      <c r="X41" s="216" t="s">
        <v>826</v>
      </c>
      <c r="Y41" s="366" t="s">
        <v>827</v>
      </c>
      <c r="Z41" s="22" t="s">
        <v>828</v>
      </c>
    </row>
    <row r="42" spans="2:26">
      <c r="B42" s="412" t="s">
        <v>8</v>
      </c>
      <c r="C42" s="431">
        <v>5145.4967873448149</v>
      </c>
      <c r="D42" s="428">
        <v>5128.5661700023047</v>
      </c>
      <c r="E42" s="429">
        <v>11.287078228340699</v>
      </c>
      <c r="F42" s="429">
        <v>5.6435391141703493</v>
      </c>
      <c r="G42" s="323">
        <v>4994.1832614795048</v>
      </c>
      <c r="H42" s="322">
        <v>4976.3900000000003</v>
      </c>
      <c r="I42" s="322">
        <v>17.792376650927256</v>
      </c>
      <c r="J42" s="322">
        <v>0</v>
      </c>
      <c r="K42" s="323">
        <v>5776.9658778574785</v>
      </c>
      <c r="L42" s="322">
        <v>5736.74</v>
      </c>
      <c r="M42" s="322">
        <v>28.490983441710803</v>
      </c>
      <c r="N42" s="322">
        <v>11.731581417175034</v>
      </c>
      <c r="O42" s="323">
        <v>6145.6236888290941</v>
      </c>
      <c r="P42" s="322">
        <v>6122.2117890621266</v>
      </c>
      <c r="Q42" s="322">
        <v>21.739621212184552</v>
      </c>
      <c r="R42" s="322">
        <v>1.6722785547834271</v>
      </c>
      <c r="S42" s="323">
        <v>5566.9797234692824</v>
      </c>
      <c r="T42" s="322">
        <v>5540.1912496119867</v>
      </c>
      <c r="U42" s="322">
        <v>13.394236928647896</v>
      </c>
      <c r="V42" s="322">
        <v>13.394236928647896</v>
      </c>
      <c r="W42" s="323">
        <v>5621.3541627698751</v>
      </c>
      <c r="X42" s="322">
        <v>5601.4025952001512</v>
      </c>
      <c r="Y42" s="322">
        <v>13.301045046482994</v>
      </c>
      <c r="Z42" s="322">
        <v>6.6505225232414968</v>
      </c>
    </row>
    <row r="43" spans="2:26">
      <c r="B43" s="412" t="s">
        <v>9</v>
      </c>
      <c r="C43" s="431">
        <v>5524.9594911167942</v>
      </c>
      <c r="D43" s="428">
        <v>5487.5275162447297</v>
      </c>
      <c r="E43" s="429">
        <v>34.4374168822998</v>
      </c>
      <c r="F43" s="429">
        <v>2.9945579897651999</v>
      </c>
      <c r="G43" s="323">
        <v>5686.5403963081226</v>
      </c>
      <c r="H43" s="322">
        <v>5661.75</v>
      </c>
      <c r="I43" s="322">
        <v>18.95513465436041</v>
      </c>
      <c r="J43" s="322">
        <v>5.8323491244185881</v>
      </c>
      <c r="K43" s="323">
        <v>5406.0787244643752</v>
      </c>
      <c r="L43" s="322">
        <v>5366.51</v>
      </c>
      <c r="M43" s="322">
        <v>30.774641695243119</v>
      </c>
      <c r="N43" s="322">
        <v>8.7927547700694628</v>
      </c>
      <c r="O43" s="323">
        <v>6660.3269752931783</v>
      </c>
      <c r="P43" s="322">
        <v>6635.0505920852347</v>
      </c>
      <c r="Q43" s="322">
        <v>18.255165650181596</v>
      </c>
      <c r="R43" s="322">
        <v>7.0212175577621529</v>
      </c>
      <c r="S43" s="323">
        <v>6559.1701941688052</v>
      </c>
      <c r="T43" s="322">
        <v>6520.4296777470336</v>
      </c>
      <c r="U43" s="322">
        <v>32.061117038706982</v>
      </c>
      <c r="V43" s="322">
        <v>6.6793993830639549</v>
      </c>
      <c r="W43" s="323">
        <v>6253.1435640199543</v>
      </c>
      <c r="X43" s="322">
        <v>6232.2300403944691</v>
      </c>
      <c r="Y43" s="322">
        <v>18.299333172299196</v>
      </c>
      <c r="Z43" s="322">
        <v>2.6141904531855995</v>
      </c>
    </row>
    <row r="44" spans="2:26">
      <c r="B44" s="412" t="s">
        <v>10</v>
      </c>
      <c r="C44" s="431">
        <v>7487.7972304510004</v>
      </c>
      <c r="D44" s="428">
        <v>7394.1997650703624</v>
      </c>
      <c r="E44" s="429">
        <v>68.070883913190912</v>
      </c>
      <c r="F44" s="429">
        <v>25.526581467446594</v>
      </c>
      <c r="G44" s="323">
        <v>7270.7156122811866</v>
      </c>
      <c r="H44" s="322">
        <v>7183.78</v>
      </c>
      <c r="I44" s="322">
        <v>82.980993401035278</v>
      </c>
      <c r="J44" s="322">
        <v>3.9514758762397757</v>
      </c>
      <c r="K44" s="323">
        <v>6912.0961682945153</v>
      </c>
      <c r="L44" s="322">
        <v>6836.96</v>
      </c>
      <c r="M44" s="322">
        <v>71.177191664359995</v>
      </c>
      <c r="N44" s="322">
        <v>3.9542884257977775</v>
      </c>
      <c r="O44" s="323">
        <v>7488.8203666343124</v>
      </c>
      <c r="P44" s="322">
        <v>7411.1968583918042</v>
      </c>
      <c r="Q44" s="322">
        <v>62.838078101077642</v>
      </c>
      <c r="R44" s="322">
        <v>14.785430141430034</v>
      </c>
      <c r="S44" s="323">
        <v>7217.8289915071264</v>
      </c>
      <c r="T44" s="322">
        <v>7111.8403132177418</v>
      </c>
      <c r="U44" s="322">
        <v>77.725030745549077</v>
      </c>
      <c r="V44" s="322">
        <v>28.263647543836029</v>
      </c>
      <c r="W44" s="323">
        <v>7577.2263204271412</v>
      </c>
      <c r="X44" s="322">
        <v>7524.5609767577962</v>
      </c>
      <c r="Y44" s="322">
        <v>36.207423772675313</v>
      </c>
      <c r="Z44" s="322">
        <v>16.457919896670596</v>
      </c>
    </row>
    <row r="45" spans="2:26">
      <c r="B45" s="412" t="s">
        <v>11</v>
      </c>
      <c r="C45" s="431">
        <v>2441.5502532240248</v>
      </c>
      <c r="D45" s="428">
        <v>2424.1034189286215</v>
      </c>
      <c r="E45" s="429">
        <v>14.091673853979531</v>
      </c>
      <c r="F45" s="429">
        <v>3.3551604414236973</v>
      </c>
      <c r="G45" s="323">
        <v>2378.0332722494309</v>
      </c>
      <c r="H45" s="322">
        <v>2364.66</v>
      </c>
      <c r="I45" s="322">
        <v>9.1299782836945109</v>
      </c>
      <c r="J45" s="322">
        <v>4.2389184888581655</v>
      </c>
      <c r="K45" s="323">
        <v>1934.7693635602043</v>
      </c>
      <c r="L45" s="322">
        <v>1926.2</v>
      </c>
      <c r="M45" s="322">
        <v>7.6159528826381662</v>
      </c>
      <c r="N45" s="322">
        <v>0.95199411032977077</v>
      </c>
      <c r="O45" s="323">
        <v>2272.8224942086295</v>
      </c>
      <c r="P45" s="322">
        <v>2259.1106008932538</v>
      </c>
      <c r="Q45" s="322">
        <v>9.7506796909339251</v>
      </c>
      <c r="R45" s="322">
        <v>3.9612136244419065</v>
      </c>
      <c r="S45" s="323">
        <v>2315.8064318040952</v>
      </c>
      <c r="T45" s="322">
        <v>2303.7311343725846</v>
      </c>
      <c r="U45" s="322">
        <v>6.7739473396278997</v>
      </c>
      <c r="V45" s="322">
        <v>5.3013500918827052</v>
      </c>
      <c r="W45" s="323">
        <v>2250.7166664893398</v>
      </c>
      <c r="X45" s="322">
        <v>2237.2014392854298</v>
      </c>
      <c r="Y45" s="322">
        <v>10.639646947758472</v>
      </c>
      <c r="Z45" s="322">
        <v>2.8755802561509385</v>
      </c>
    </row>
    <row r="46" spans="2:26">
      <c r="B46" s="396" t="s">
        <v>0</v>
      </c>
      <c r="C46" s="431">
        <v>3565.6222794818109</v>
      </c>
      <c r="D46" s="430">
        <v>3541.4507836333632</v>
      </c>
      <c r="E46" s="427">
        <v>19.380748923530057</v>
      </c>
      <c r="F46" s="427">
        <v>4.7907469249175429</v>
      </c>
      <c r="G46" s="323">
        <v>3522.0991558954306</v>
      </c>
      <c r="H46" s="323">
        <v>3502.46</v>
      </c>
      <c r="I46" s="323">
        <v>15.834878113664866</v>
      </c>
      <c r="J46" s="323">
        <v>3.800370747279568</v>
      </c>
      <c r="K46" s="323">
        <v>3198.8674459026056</v>
      </c>
      <c r="L46" s="323">
        <v>3178.16</v>
      </c>
      <c r="M46" s="323">
        <v>17.082263912436314</v>
      </c>
      <c r="N46" s="323">
        <v>3.6299810813927169</v>
      </c>
      <c r="O46" s="323">
        <v>3681.8714955073906</v>
      </c>
      <c r="P46" s="323">
        <v>3661.717141122107</v>
      </c>
      <c r="Q46" s="323">
        <v>15.424250805063636</v>
      </c>
      <c r="R46" s="323">
        <v>4.7301035802195148</v>
      </c>
      <c r="S46" s="323">
        <v>3610.6862220524858</v>
      </c>
      <c r="T46" s="323">
        <v>3587.5982113718128</v>
      </c>
      <c r="U46" s="323">
        <v>15.32566226217085</v>
      </c>
      <c r="V46" s="323">
        <v>7.7623484185021194</v>
      </c>
      <c r="W46" s="323">
        <v>3553.6987897027352</v>
      </c>
      <c r="X46" s="323">
        <v>3536.0215955482063</v>
      </c>
      <c r="Y46" s="323">
        <v>13.597841657329806</v>
      </c>
      <c r="Z46" s="323">
        <v>4.0793524971989417</v>
      </c>
    </row>
    <row r="47" spans="2:26" ht="52.5" customHeight="1">
      <c r="B47" s="629" t="s">
        <v>1004</v>
      </c>
      <c r="C47" s="631"/>
      <c r="D47" s="631"/>
      <c r="E47" s="631"/>
      <c r="F47" s="631"/>
      <c r="G47" s="631"/>
      <c r="H47" s="631"/>
      <c r="I47" s="631"/>
      <c r="J47" s="631"/>
      <c r="K47" s="560"/>
      <c r="L47" s="560"/>
      <c r="M47" s="560"/>
      <c r="N47" s="560"/>
      <c r="O47" s="560"/>
      <c r="P47" s="560"/>
      <c r="Q47" s="560"/>
      <c r="R47" s="560"/>
      <c r="S47" s="560"/>
      <c r="T47" s="560"/>
      <c r="U47" s="560"/>
      <c r="V47" s="560"/>
    </row>
  </sheetData>
  <mergeCells count="27">
    <mergeCell ref="B39:Z39"/>
    <mergeCell ref="B1:AH1"/>
    <mergeCell ref="B3:C3"/>
    <mergeCell ref="B4:B5"/>
    <mergeCell ref="C4:C5"/>
    <mergeCell ref="B18:J18"/>
    <mergeCell ref="B20:G20"/>
    <mergeCell ref="W29:Z29"/>
    <mergeCell ref="B28:Z28"/>
    <mergeCell ref="B27:Z27"/>
    <mergeCell ref="B36:Z36"/>
    <mergeCell ref="B47:V47"/>
    <mergeCell ref="K40:N40"/>
    <mergeCell ref="S29:V29"/>
    <mergeCell ref="S40:V40"/>
    <mergeCell ref="B25:J25"/>
    <mergeCell ref="B29:B30"/>
    <mergeCell ref="C29:F29"/>
    <mergeCell ref="G29:J29"/>
    <mergeCell ref="K29:N29"/>
    <mergeCell ref="O29:R29"/>
    <mergeCell ref="B38:Z38"/>
    <mergeCell ref="O40:R40"/>
    <mergeCell ref="B40:B41"/>
    <mergeCell ref="C40:F40"/>
    <mergeCell ref="G40:J40"/>
    <mergeCell ref="W40:Z40"/>
  </mergeCell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0"/>
  <sheetViews>
    <sheetView topLeftCell="B42" zoomScale="130" zoomScaleNormal="130" workbookViewId="0">
      <selection activeCell="B47" sqref="B47:Z47"/>
    </sheetView>
  </sheetViews>
  <sheetFormatPr baseColWidth="10" defaultRowHeight="15"/>
  <cols>
    <col min="1" max="1" width="11.42578125" style="406"/>
    <col min="2" max="2" width="20.28515625" style="406" customWidth="1"/>
    <col min="3" max="3" width="13.140625" style="406" customWidth="1"/>
    <col min="4" max="16384" width="11.42578125" style="406"/>
  </cols>
  <sheetData>
    <row r="1" spans="1:34">
      <c r="A1" s="367"/>
      <c r="B1" s="605" t="s">
        <v>1009</v>
      </c>
      <c r="C1" s="606"/>
      <c r="D1" s="606"/>
      <c r="E1" s="606"/>
      <c r="F1" s="606"/>
      <c r="G1" s="606"/>
      <c r="H1" s="606"/>
      <c r="I1" s="606"/>
      <c r="J1" s="606"/>
      <c r="K1" s="606"/>
      <c r="L1" s="606"/>
      <c r="M1" s="606"/>
      <c r="N1" s="606"/>
      <c r="O1" s="606"/>
      <c r="P1" s="606"/>
      <c r="Q1" s="606"/>
      <c r="R1" s="606"/>
      <c r="S1" s="606"/>
      <c r="T1" s="606"/>
      <c r="U1" s="606"/>
      <c r="V1" s="606"/>
      <c r="W1" s="606"/>
      <c r="X1" s="606"/>
      <c r="Y1" s="606"/>
      <c r="Z1" s="606"/>
      <c r="AA1" s="606"/>
      <c r="AB1" s="606"/>
      <c r="AC1" s="606"/>
      <c r="AD1" s="606"/>
      <c r="AE1" s="606"/>
      <c r="AF1" s="606"/>
      <c r="AG1" s="606"/>
      <c r="AH1" s="606"/>
    </row>
    <row r="2" spans="1:34">
      <c r="C2" s="224"/>
      <c r="F2" s="410"/>
    </row>
    <row r="3" spans="1:34" ht="58.5" customHeight="1">
      <c r="B3" s="634" t="s">
        <v>997</v>
      </c>
      <c r="C3" s="634"/>
    </row>
    <row r="4" spans="1:34">
      <c r="B4" s="613" t="s">
        <v>787</v>
      </c>
      <c r="C4" s="611" t="s">
        <v>820</v>
      </c>
    </row>
    <row r="5" spans="1:34">
      <c r="B5" s="613"/>
      <c r="C5" s="611"/>
    </row>
    <row r="6" spans="1:34">
      <c r="B6" s="214">
        <v>2012</v>
      </c>
      <c r="C6" s="321">
        <v>1658.9</v>
      </c>
    </row>
    <row r="7" spans="1:34">
      <c r="B7" s="214">
        <v>2013</v>
      </c>
      <c r="C7" s="321">
        <v>1463.9</v>
      </c>
    </row>
    <row r="8" spans="1:34">
      <c r="B8" s="214">
        <v>2014</v>
      </c>
      <c r="C8" s="321">
        <v>1555.1</v>
      </c>
    </row>
    <row r="9" spans="1:34">
      <c r="B9" s="214">
        <v>2015</v>
      </c>
      <c r="C9" s="321">
        <v>1552.5</v>
      </c>
    </row>
    <row r="10" spans="1:34">
      <c r="B10" s="214">
        <v>2016</v>
      </c>
      <c r="C10" s="321">
        <v>1412.2</v>
      </c>
    </row>
    <row r="11" spans="1:34">
      <c r="B11" s="214">
        <v>2017</v>
      </c>
      <c r="C11" s="321">
        <v>1439.8</v>
      </c>
    </row>
    <row r="12" spans="1:34">
      <c r="B12" s="214">
        <v>2018</v>
      </c>
      <c r="C12" s="321">
        <v>1378.3</v>
      </c>
    </row>
    <row r="13" spans="1:34">
      <c r="B13" s="214">
        <v>2019</v>
      </c>
      <c r="C13" s="321">
        <v>897.1</v>
      </c>
    </row>
    <row r="14" spans="1:34">
      <c r="B14" s="214">
        <v>2020</v>
      </c>
      <c r="C14" s="321">
        <v>814.2</v>
      </c>
    </row>
    <row r="15" spans="1:34">
      <c r="B15" s="214">
        <v>2021</v>
      </c>
      <c r="C15" s="321">
        <v>1031.9364485907122</v>
      </c>
    </row>
    <row r="16" spans="1:34">
      <c r="B16" s="214">
        <v>2022</v>
      </c>
      <c r="C16" s="321">
        <v>1016.2094775382222</v>
      </c>
    </row>
    <row r="17" spans="2:26">
      <c r="B17" s="527">
        <v>2023</v>
      </c>
      <c r="C17" s="528">
        <v>994.09916990739043</v>
      </c>
    </row>
    <row r="18" spans="2:26" s="407" customFormat="1" ht="54" customHeight="1">
      <c r="B18" s="651" t="s">
        <v>1044</v>
      </c>
      <c r="C18" s="652"/>
      <c r="D18" s="652"/>
      <c r="E18" s="652"/>
      <c r="F18" s="652"/>
      <c r="G18" s="652"/>
      <c r="H18" s="652"/>
      <c r="I18" s="652"/>
      <c r="J18" s="653"/>
    </row>
    <row r="19" spans="2:26" s="407" customFormat="1">
      <c r="C19" s="418"/>
    </row>
    <row r="20" spans="2:26" s="407" customFormat="1" ht="37.5" customHeight="1">
      <c r="B20" s="641" t="s">
        <v>999</v>
      </c>
      <c r="C20" s="642"/>
      <c r="D20" s="643"/>
      <c r="E20" s="544"/>
      <c r="F20" s="544"/>
      <c r="G20" s="544"/>
    </row>
    <row r="21" spans="2:26" s="407" customFormat="1">
      <c r="B21" s="383"/>
      <c r="C21" s="408">
        <v>2019</v>
      </c>
      <c r="D21" s="408">
        <v>2020</v>
      </c>
      <c r="E21" s="408">
        <v>2021</v>
      </c>
      <c r="F21" s="408">
        <v>2022</v>
      </c>
      <c r="G21" s="408">
        <v>2023</v>
      </c>
    </row>
    <row r="22" spans="2:26" s="407" customFormat="1">
      <c r="B22" s="215" t="s">
        <v>818</v>
      </c>
      <c r="C22" s="419">
        <v>1099.5999999999999</v>
      </c>
      <c r="D22" s="419">
        <v>1042.2130993099793</v>
      </c>
      <c r="E22" s="419">
        <v>1308.6169338734876</v>
      </c>
      <c r="F22" s="419">
        <v>1320.0783297820606</v>
      </c>
      <c r="G22" s="419">
        <v>1301.1015007022991</v>
      </c>
    </row>
    <row r="23" spans="2:26" s="407" customFormat="1">
      <c r="B23" s="215" t="s">
        <v>819</v>
      </c>
      <c r="C23" s="419">
        <v>527.25</v>
      </c>
      <c r="D23" s="419">
        <v>399.07930394827235</v>
      </c>
      <c r="E23" s="419">
        <v>533.62697640006911</v>
      </c>
      <c r="F23" s="419">
        <v>476.25473278140697</v>
      </c>
      <c r="G23" s="419">
        <v>457.23380623465511</v>
      </c>
    </row>
    <row r="24" spans="2:26" s="407" customFormat="1">
      <c r="B24" s="215" t="s">
        <v>879</v>
      </c>
      <c r="C24" s="464">
        <v>897.05</v>
      </c>
      <c r="D24" s="464">
        <v>814.22533075359604</v>
      </c>
      <c r="E24" s="464">
        <v>1031.9364485907122</v>
      </c>
      <c r="F24" s="464">
        <v>1016.2094775382222</v>
      </c>
      <c r="G24" s="464">
        <v>994.09916990739043</v>
      </c>
    </row>
    <row r="25" spans="2:26" s="407" customFormat="1" ht="39.75" customHeight="1">
      <c r="B25" s="651" t="s">
        <v>1010</v>
      </c>
      <c r="C25" s="652"/>
      <c r="D25" s="652"/>
      <c r="E25" s="652"/>
      <c r="F25" s="652"/>
      <c r="G25" s="652"/>
      <c r="H25" s="652"/>
      <c r="I25" s="652"/>
      <c r="J25" s="653"/>
    </row>
    <row r="26" spans="2:26" s="407" customFormat="1">
      <c r="B26" s="370"/>
      <c r="C26" s="371"/>
      <c r="D26" s="371"/>
    </row>
    <row r="27" spans="2:26" s="407" customFormat="1" ht="29.25" customHeight="1">
      <c r="B27" s="645" t="s">
        <v>1011</v>
      </c>
      <c r="C27" s="645"/>
      <c r="D27" s="645"/>
      <c r="E27" s="645"/>
      <c r="F27" s="645"/>
      <c r="G27" s="645"/>
      <c r="H27" s="645"/>
      <c r="I27" s="645"/>
      <c r="J27" s="645"/>
      <c r="K27" s="646"/>
      <c r="L27" s="646"/>
      <c r="M27" s="646"/>
      <c r="N27" s="646"/>
      <c r="O27" s="621"/>
      <c r="P27" s="621"/>
      <c r="Q27" s="621"/>
      <c r="R27" s="621"/>
      <c r="S27" s="621"/>
      <c r="T27" s="621"/>
      <c r="U27" s="621"/>
      <c r="V27" s="621"/>
      <c r="W27" s="621"/>
      <c r="X27" s="621"/>
      <c r="Y27" s="621"/>
      <c r="Z27" s="621"/>
    </row>
    <row r="28" spans="2:26" s="407" customFormat="1" ht="26.25" customHeight="1">
      <c r="B28" s="647" t="s">
        <v>987</v>
      </c>
      <c r="C28" s="648"/>
      <c r="D28" s="648"/>
      <c r="E28" s="648"/>
      <c r="F28" s="648"/>
      <c r="G28" s="648"/>
      <c r="H28" s="648"/>
      <c r="I28" s="648"/>
      <c r="J28" s="648"/>
      <c r="K28" s="648"/>
      <c r="L28" s="648"/>
      <c r="M28" s="648"/>
      <c r="N28" s="648"/>
      <c r="O28" s="621"/>
      <c r="P28" s="621"/>
      <c r="Q28" s="621"/>
      <c r="R28" s="621"/>
      <c r="S28" s="621"/>
      <c r="T28" s="621"/>
      <c r="U28" s="621"/>
      <c r="V28" s="621"/>
      <c r="W28" s="621"/>
      <c r="X28" s="621"/>
      <c r="Y28" s="621"/>
      <c r="Z28" s="621"/>
    </row>
    <row r="29" spans="2:26" s="407" customFormat="1">
      <c r="B29" s="656" t="s">
        <v>687</v>
      </c>
      <c r="C29" s="656">
        <v>2018</v>
      </c>
      <c r="D29" s="656"/>
      <c r="E29" s="656"/>
      <c r="F29" s="656"/>
      <c r="G29" s="644">
        <v>2019</v>
      </c>
      <c r="H29" s="644"/>
      <c r="I29" s="644"/>
      <c r="J29" s="644"/>
      <c r="K29" s="644">
        <v>2020</v>
      </c>
      <c r="L29" s="644"/>
      <c r="M29" s="644"/>
      <c r="N29" s="644"/>
      <c r="O29" s="644">
        <v>2021</v>
      </c>
      <c r="P29" s="644"/>
      <c r="Q29" s="644"/>
      <c r="R29" s="644"/>
      <c r="S29" s="644">
        <v>2022</v>
      </c>
      <c r="T29" s="644"/>
      <c r="U29" s="644"/>
      <c r="V29" s="644"/>
      <c r="W29" s="644">
        <v>2023</v>
      </c>
      <c r="X29" s="644"/>
      <c r="Y29" s="644"/>
      <c r="Z29" s="644"/>
    </row>
    <row r="30" spans="2:26" s="407" customFormat="1" ht="30">
      <c r="B30" s="656"/>
      <c r="C30" s="446" t="s">
        <v>825</v>
      </c>
      <c r="D30" s="432" t="s">
        <v>826</v>
      </c>
      <c r="E30" s="433" t="s">
        <v>827</v>
      </c>
      <c r="F30" s="446" t="s">
        <v>828</v>
      </c>
      <c r="G30" s="447" t="s">
        <v>825</v>
      </c>
      <c r="H30" s="448" t="s">
        <v>826</v>
      </c>
      <c r="I30" s="420" t="s">
        <v>827</v>
      </c>
      <c r="J30" s="447" t="s">
        <v>828</v>
      </c>
      <c r="K30" s="447" t="s">
        <v>825</v>
      </c>
      <c r="L30" s="448" t="s">
        <v>826</v>
      </c>
      <c r="M30" s="420" t="s">
        <v>827</v>
      </c>
      <c r="N30" s="447" t="s">
        <v>828</v>
      </c>
      <c r="O30" s="447" t="s">
        <v>825</v>
      </c>
      <c r="P30" s="448" t="s">
        <v>826</v>
      </c>
      <c r="Q30" s="420" t="s">
        <v>827</v>
      </c>
      <c r="R30" s="447" t="s">
        <v>828</v>
      </c>
      <c r="S30" s="468" t="s">
        <v>825</v>
      </c>
      <c r="T30" s="467" t="s">
        <v>826</v>
      </c>
      <c r="U30" s="420" t="s">
        <v>827</v>
      </c>
      <c r="V30" s="468" t="s">
        <v>828</v>
      </c>
      <c r="W30" s="518" t="s">
        <v>825</v>
      </c>
      <c r="X30" s="517" t="s">
        <v>826</v>
      </c>
      <c r="Y30" s="420" t="s">
        <v>827</v>
      </c>
      <c r="Z30" s="518" t="s">
        <v>828</v>
      </c>
    </row>
    <row r="31" spans="2:26" s="407" customFormat="1">
      <c r="B31" s="434" t="s">
        <v>8</v>
      </c>
      <c r="C31" s="431">
        <v>1439.8919584516693</v>
      </c>
      <c r="D31" s="435">
        <v>1439.8919584516693</v>
      </c>
      <c r="E31" s="436">
        <v>0</v>
      </c>
      <c r="F31" s="436">
        <v>0</v>
      </c>
      <c r="G31" s="323">
        <v>1484.344407485054</v>
      </c>
      <c r="H31" s="421">
        <v>1456.071180675815</v>
      </c>
      <c r="I31" s="421">
        <v>28.273226809239127</v>
      </c>
      <c r="J31" s="421">
        <v>0</v>
      </c>
      <c r="K31" s="323">
        <v>1195.2470383289622</v>
      </c>
      <c r="L31" s="421">
        <v>1167.770094919101</v>
      </c>
      <c r="M31" s="421">
        <v>27.4769434098612</v>
      </c>
      <c r="N31" s="421">
        <v>0</v>
      </c>
      <c r="O31" s="323">
        <v>1458.7508624371653</v>
      </c>
      <c r="P31" s="421">
        <v>1445.6089627755691</v>
      </c>
      <c r="Q31" s="421">
        <v>13.141899661596083</v>
      </c>
      <c r="R31" s="421">
        <v>0</v>
      </c>
      <c r="S31" s="323">
        <v>1465.3916902007716</v>
      </c>
      <c r="T31" s="421">
        <v>1401.1201248410887</v>
      </c>
      <c r="U31" s="421">
        <v>25.708626143873182</v>
      </c>
      <c r="V31" s="421">
        <v>38.562939215809777</v>
      </c>
      <c r="W31" s="323">
        <v>1328.0178238042683</v>
      </c>
      <c r="X31" s="421">
        <v>1315.1244468741297</v>
      </c>
      <c r="Y31" s="421">
        <v>0</v>
      </c>
      <c r="Z31" s="421">
        <v>12.893376930138526</v>
      </c>
    </row>
    <row r="32" spans="2:26" s="407" customFormat="1">
      <c r="B32" s="434" t="s">
        <v>9</v>
      </c>
      <c r="C32" s="431">
        <v>2869.0662493479399</v>
      </c>
      <c r="D32" s="435">
        <v>2869.0662493479399</v>
      </c>
      <c r="E32" s="436">
        <v>0</v>
      </c>
      <c r="F32" s="436">
        <v>0</v>
      </c>
      <c r="G32" s="323">
        <v>1233.9961971687085</v>
      </c>
      <c r="H32" s="421">
        <v>1220.7274208550666</v>
      </c>
      <c r="I32" s="421">
        <v>13.268776313642029</v>
      </c>
      <c r="J32" s="421">
        <v>0</v>
      </c>
      <c r="K32" s="323">
        <v>1418.2537282679377</v>
      </c>
      <c r="L32" s="421">
        <v>1404.8739761144666</v>
      </c>
      <c r="M32" s="421">
        <v>0</v>
      </c>
      <c r="N32" s="421">
        <v>13.379752153471109</v>
      </c>
      <c r="O32" s="323">
        <v>1790.3155862222616</v>
      </c>
      <c r="P32" s="421">
        <v>1737.269198482343</v>
      </c>
      <c r="Q32" s="421">
        <v>53.04638773991887</v>
      </c>
      <c r="R32" s="421">
        <v>0</v>
      </c>
      <c r="S32" s="323">
        <v>1384.4386434098724</v>
      </c>
      <c r="T32" s="421">
        <v>1371.1267333770852</v>
      </c>
      <c r="U32" s="421">
        <v>13.311910032787235</v>
      </c>
      <c r="V32" s="421">
        <v>0</v>
      </c>
      <c r="W32" s="323">
        <v>1416.7952907904219</v>
      </c>
      <c r="X32" s="421">
        <v>1375.9261958637751</v>
      </c>
      <c r="Y32" s="421">
        <v>40.869094926646788</v>
      </c>
      <c r="Z32" s="421">
        <v>0</v>
      </c>
    </row>
    <row r="33" spans="2:26" s="407" customFormat="1">
      <c r="B33" s="434" t="s">
        <v>10</v>
      </c>
      <c r="C33" s="431">
        <v>2729.5059594213449</v>
      </c>
      <c r="D33" s="435">
        <v>2729.5059594213449</v>
      </c>
      <c r="E33" s="436">
        <v>0</v>
      </c>
      <c r="F33" s="436">
        <v>0</v>
      </c>
      <c r="G33" s="323">
        <v>1759.8576470703258</v>
      </c>
      <c r="H33" s="421">
        <v>1724.3049673315313</v>
      </c>
      <c r="I33" s="421">
        <v>26.664509804095847</v>
      </c>
      <c r="J33" s="421">
        <v>8.8881699346986149</v>
      </c>
      <c r="K33" s="323">
        <v>2021.7792007057849</v>
      </c>
      <c r="L33" s="421">
        <v>1978.0177461450533</v>
      </c>
      <c r="M33" s="421">
        <v>43.761454560731273</v>
      </c>
      <c r="N33" s="421">
        <v>0</v>
      </c>
      <c r="O33" s="323">
        <v>2617.8010471204188</v>
      </c>
      <c r="P33" s="421">
        <v>2567.1339300793784</v>
      </c>
      <c r="Q33" s="421">
        <v>50.667117041040363</v>
      </c>
      <c r="R33" s="421">
        <v>0</v>
      </c>
      <c r="S33" s="323">
        <v>2392.1259188504509</v>
      </c>
      <c r="T33" s="421">
        <v>2375.5139333028778</v>
      </c>
      <c r="U33" s="421">
        <v>8.3059927737862864</v>
      </c>
      <c r="V33" s="421">
        <v>8.3059927737862864</v>
      </c>
      <c r="W33" s="323">
        <v>2428.2839819503138</v>
      </c>
      <c r="X33" s="421">
        <v>2378.0436237030663</v>
      </c>
      <c r="Y33" s="421">
        <v>50.240358247247876</v>
      </c>
      <c r="Z33" s="421">
        <v>0</v>
      </c>
    </row>
    <row r="34" spans="2:26" s="407" customFormat="1">
      <c r="B34" s="434" t="s">
        <v>11</v>
      </c>
      <c r="C34" s="431">
        <v>1005.5246396630631</v>
      </c>
      <c r="D34" s="435">
        <v>1005.5246396630631</v>
      </c>
      <c r="E34" s="436">
        <v>0</v>
      </c>
      <c r="F34" s="436">
        <v>0</v>
      </c>
      <c r="G34" s="323">
        <v>668.24562365383031</v>
      </c>
      <c r="H34" s="421">
        <v>657.08494517944473</v>
      </c>
      <c r="I34" s="421">
        <v>11.160678474385474</v>
      </c>
      <c r="J34" s="421">
        <v>0</v>
      </c>
      <c r="K34" s="323">
        <v>521.68235344229186</v>
      </c>
      <c r="L34" s="421">
        <v>513.35763503629778</v>
      </c>
      <c r="M34" s="421">
        <v>8.3247184059940178</v>
      </c>
      <c r="N34" s="421">
        <v>0</v>
      </c>
      <c r="O34" s="323">
        <v>655.91916907509165</v>
      </c>
      <c r="P34" s="421">
        <v>651.85355439074192</v>
      </c>
      <c r="Q34" s="421">
        <v>2.7104097895664943</v>
      </c>
      <c r="R34" s="421">
        <v>1.3552048947832471</v>
      </c>
      <c r="S34" s="323">
        <v>708.26880217580162</v>
      </c>
      <c r="T34" s="421">
        <v>697.4761347140751</v>
      </c>
      <c r="U34" s="421">
        <v>2.6981668654316255</v>
      </c>
      <c r="V34" s="421">
        <v>8.0945005962948766</v>
      </c>
      <c r="W34" s="323">
        <v>685.53404183569535</v>
      </c>
      <c r="X34" s="421">
        <v>677.42121293823152</v>
      </c>
      <c r="Y34" s="421">
        <v>6.7606907478865415</v>
      </c>
      <c r="Z34" s="421">
        <v>1.3521381495773084</v>
      </c>
    </row>
    <row r="35" spans="2:26" s="407" customFormat="1">
      <c r="B35" s="434" t="s">
        <v>0</v>
      </c>
      <c r="C35" s="431">
        <v>1378.3460082513072</v>
      </c>
      <c r="D35" s="430">
        <v>1378.3460082513072</v>
      </c>
      <c r="E35" s="427">
        <v>0</v>
      </c>
      <c r="F35" s="427">
        <v>0</v>
      </c>
      <c r="G35" s="323">
        <v>897.05444228536237</v>
      </c>
      <c r="H35" s="323">
        <v>881.67636613189904</v>
      </c>
      <c r="I35" s="323">
        <v>14.352871076565799</v>
      </c>
      <c r="J35" s="323">
        <v>1.0252050768975571</v>
      </c>
      <c r="K35" s="323">
        <v>814.22533075359604</v>
      </c>
      <c r="L35" s="323">
        <v>799.97638746540804</v>
      </c>
      <c r="M35" s="323">
        <v>13.231161624745933</v>
      </c>
      <c r="N35" s="323">
        <v>1.0177816634419952</v>
      </c>
      <c r="O35" s="323">
        <v>1031.9364485907122</v>
      </c>
      <c r="P35" s="323">
        <v>1018.0449963981449</v>
      </c>
      <c r="Q35" s="323">
        <v>12.899205607383903</v>
      </c>
      <c r="R35" s="323">
        <v>0.99224658518337716</v>
      </c>
      <c r="S35" s="323">
        <v>1016.2094775382222</v>
      </c>
      <c r="T35" s="323">
        <v>1000.43901037953</v>
      </c>
      <c r="U35" s="323">
        <v>5.9139251845095373</v>
      </c>
      <c r="V35" s="323">
        <v>9.8565419741825622</v>
      </c>
      <c r="W35" s="323">
        <v>994.09916990739043</v>
      </c>
      <c r="X35" s="323">
        <v>978.2569520602608</v>
      </c>
      <c r="Y35" s="323">
        <v>13.861940616238511</v>
      </c>
      <c r="Z35" s="323">
        <v>1.980277230891216</v>
      </c>
    </row>
    <row r="36" spans="2:26" s="407" customFormat="1" ht="54" customHeight="1">
      <c r="B36" s="649" t="s">
        <v>1012</v>
      </c>
      <c r="C36" s="650"/>
      <c r="D36" s="650"/>
      <c r="E36" s="650"/>
      <c r="F36" s="650"/>
      <c r="G36" s="650"/>
      <c r="H36" s="650"/>
      <c r="I36" s="650"/>
      <c r="J36" s="650"/>
      <c r="K36" s="646"/>
      <c r="L36" s="646"/>
      <c r="M36" s="646"/>
      <c r="N36" s="646"/>
      <c r="O36" s="621"/>
      <c r="P36" s="621"/>
      <c r="Q36" s="621"/>
      <c r="R36" s="621"/>
      <c r="S36" s="621"/>
      <c r="T36" s="621"/>
      <c r="U36" s="621"/>
      <c r="V36" s="621"/>
      <c r="W36" s="621"/>
      <c r="X36" s="621"/>
      <c r="Y36" s="621"/>
      <c r="Z36" s="621"/>
    </row>
    <row r="37" spans="2:26" s="407" customFormat="1">
      <c r="C37" s="418"/>
      <c r="D37" s="372"/>
      <c r="E37" s="177"/>
      <c r="F37" s="422"/>
    </row>
    <row r="38" spans="2:26" s="407" customFormat="1" ht="32.25" customHeight="1">
      <c r="B38" s="637" t="s">
        <v>1003</v>
      </c>
      <c r="C38" s="638"/>
      <c r="D38" s="638"/>
      <c r="E38" s="638"/>
      <c r="F38" s="638"/>
      <c r="G38" s="638"/>
      <c r="H38" s="638"/>
      <c r="I38" s="638"/>
      <c r="J38" s="638"/>
      <c r="K38" s="639"/>
      <c r="L38" s="639"/>
      <c r="M38" s="639"/>
      <c r="N38" s="639"/>
      <c r="O38" s="640"/>
      <c r="P38" s="640"/>
      <c r="Q38" s="640"/>
      <c r="R38" s="640"/>
      <c r="S38" s="640"/>
      <c r="T38" s="640"/>
      <c r="U38" s="640"/>
      <c r="V38" s="640"/>
      <c r="W38" s="553"/>
      <c r="X38" s="553"/>
      <c r="Y38" s="553"/>
      <c r="Z38" s="553"/>
    </row>
    <row r="39" spans="2:26" s="407" customFormat="1" ht="27" customHeight="1">
      <c r="B39" s="654" t="s">
        <v>880</v>
      </c>
      <c r="C39" s="655"/>
      <c r="D39" s="655"/>
      <c r="E39" s="655"/>
      <c r="F39" s="655"/>
      <c r="G39" s="655"/>
      <c r="H39" s="655"/>
      <c r="I39" s="655"/>
      <c r="J39" s="655"/>
      <c r="K39" s="655"/>
      <c r="L39" s="655"/>
      <c r="M39" s="655"/>
      <c r="N39" s="655"/>
      <c r="O39" s="544"/>
      <c r="P39" s="544"/>
      <c r="Q39" s="544"/>
      <c r="R39" s="544"/>
      <c r="S39" s="544"/>
      <c r="T39" s="544"/>
      <c r="U39" s="544"/>
      <c r="V39" s="544"/>
      <c r="W39" s="544"/>
      <c r="X39" s="544"/>
      <c r="Y39" s="544"/>
      <c r="Z39" s="544"/>
    </row>
    <row r="40" spans="2:26" s="407" customFormat="1">
      <c r="B40" s="656" t="s">
        <v>687</v>
      </c>
      <c r="C40" s="656">
        <v>2018</v>
      </c>
      <c r="D40" s="656"/>
      <c r="E40" s="656"/>
      <c r="F40" s="656"/>
      <c r="G40" s="644">
        <v>2019</v>
      </c>
      <c r="H40" s="644"/>
      <c r="I40" s="644"/>
      <c r="J40" s="644"/>
      <c r="K40" s="644">
        <v>2020</v>
      </c>
      <c r="L40" s="644"/>
      <c r="M40" s="644"/>
      <c r="N40" s="644"/>
      <c r="O40" s="644">
        <v>2021</v>
      </c>
      <c r="P40" s="644"/>
      <c r="Q40" s="644"/>
      <c r="R40" s="644"/>
      <c r="S40" s="644">
        <v>2022</v>
      </c>
      <c r="T40" s="644"/>
      <c r="U40" s="644"/>
      <c r="V40" s="644"/>
      <c r="W40" s="644">
        <v>2023</v>
      </c>
      <c r="X40" s="644"/>
      <c r="Y40" s="644"/>
      <c r="Z40" s="644"/>
    </row>
    <row r="41" spans="2:26" s="407" customFormat="1" ht="30">
      <c r="B41" s="656"/>
      <c r="C41" s="446" t="s">
        <v>825</v>
      </c>
      <c r="D41" s="432" t="s">
        <v>826</v>
      </c>
      <c r="E41" s="433" t="s">
        <v>827</v>
      </c>
      <c r="F41" s="446" t="s">
        <v>828</v>
      </c>
      <c r="G41" s="447" t="s">
        <v>825</v>
      </c>
      <c r="H41" s="448" t="s">
        <v>826</v>
      </c>
      <c r="I41" s="420" t="s">
        <v>827</v>
      </c>
      <c r="J41" s="447" t="s">
        <v>828</v>
      </c>
      <c r="K41" s="447" t="s">
        <v>825</v>
      </c>
      <c r="L41" s="448" t="s">
        <v>826</v>
      </c>
      <c r="M41" s="420" t="s">
        <v>827</v>
      </c>
      <c r="N41" s="447" t="s">
        <v>828</v>
      </c>
      <c r="O41" s="447" t="s">
        <v>825</v>
      </c>
      <c r="P41" s="448" t="s">
        <v>826</v>
      </c>
      <c r="Q41" s="420" t="s">
        <v>827</v>
      </c>
      <c r="R41" s="447" t="s">
        <v>828</v>
      </c>
      <c r="S41" s="468" t="s">
        <v>825</v>
      </c>
      <c r="T41" s="467" t="s">
        <v>826</v>
      </c>
      <c r="U41" s="420" t="s">
        <v>827</v>
      </c>
      <c r="V41" s="468" t="s">
        <v>828</v>
      </c>
      <c r="W41" s="518" t="s">
        <v>825</v>
      </c>
      <c r="X41" s="517" t="s">
        <v>826</v>
      </c>
      <c r="Y41" s="420" t="s">
        <v>827</v>
      </c>
      <c r="Z41" s="518" t="s">
        <v>828</v>
      </c>
    </row>
    <row r="42" spans="2:26" s="407" customFormat="1">
      <c r="B42" s="434" t="s">
        <v>8</v>
      </c>
      <c r="C42" s="431">
        <v>1439.8919584516693</v>
      </c>
      <c r="D42" s="435">
        <v>1439.8919584516693</v>
      </c>
      <c r="E42" s="436">
        <v>0</v>
      </c>
      <c r="F42" s="436">
        <v>0</v>
      </c>
      <c r="G42" s="323">
        <v>1470.2077940804345</v>
      </c>
      <c r="H42" s="421">
        <v>1441.9345672711954</v>
      </c>
      <c r="I42" s="421">
        <v>28.273226809239127</v>
      </c>
      <c r="J42" s="421">
        <v>0</v>
      </c>
      <c r="K42" s="323">
        <v>1195.2470383289622</v>
      </c>
      <c r="L42" s="421">
        <v>1167.770094919101</v>
      </c>
      <c r="M42" s="421">
        <v>27.4769434098612</v>
      </c>
      <c r="N42" s="421">
        <v>0</v>
      </c>
      <c r="O42" s="323">
        <v>1485.0346617603575</v>
      </c>
      <c r="P42" s="421">
        <v>1458.7508624371653</v>
      </c>
      <c r="Q42" s="421">
        <v>26.283799323192166</v>
      </c>
      <c r="R42" s="421">
        <v>0</v>
      </c>
      <c r="S42" s="323">
        <v>1491.1003163446449</v>
      </c>
      <c r="T42" s="421">
        <v>1426.8287509849617</v>
      </c>
      <c r="U42" s="421">
        <v>25.708626143873182</v>
      </c>
      <c r="V42" s="421">
        <v>38.562939215809777</v>
      </c>
      <c r="W42" s="323">
        <v>1353.8045776645454</v>
      </c>
      <c r="X42" s="421">
        <v>1340.9112007344067</v>
      </c>
      <c r="Y42" s="421">
        <v>0</v>
      </c>
      <c r="Z42" s="421">
        <v>12.893376930138526</v>
      </c>
    </row>
    <row r="43" spans="2:26" s="407" customFormat="1">
      <c r="B43" s="434" t="s">
        <v>9</v>
      </c>
      <c r="C43" s="431">
        <v>3042.9490523387244</v>
      </c>
      <c r="D43" s="435">
        <v>3042.9490523387244</v>
      </c>
      <c r="E43" s="436">
        <v>0</v>
      </c>
      <c r="F43" s="436">
        <v>0</v>
      </c>
      <c r="G43" s="323">
        <v>1313.6088550505608</v>
      </c>
      <c r="H43" s="421">
        <v>1260.5337497959927</v>
      </c>
      <c r="I43" s="421">
        <v>53.075105254568115</v>
      </c>
      <c r="J43" s="421">
        <v>0</v>
      </c>
      <c r="K43" s="323">
        <v>1485.1524890352932</v>
      </c>
      <c r="L43" s="421">
        <v>1471.7727368818221</v>
      </c>
      <c r="M43" s="421">
        <v>0</v>
      </c>
      <c r="N43" s="421">
        <v>13.379752153471109</v>
      </c>
      <c r="O43" s="323">
        <v>1790.3155862222616</v>
      </c>
      <c r="P43" s="421">
        <v>1750.5307954173227</v>
      </c>
      <c r="Q43" s="421">
        <v>39.784790804939149</v>
      </c>
      <c r="R43" s="421">
        <v>0</v>
      </c>
      <c r="S43" s="323">
        <v>1424.3743735082342</v>
      </c>
      <c r="T43" s="421">
        <v>1411.0624634754467</v>
      </c>
      <c r="U43" s="421">
        <v>13.311910032787235</v>
      </c>
      <c r="V43" s="421">
        <v>0</v>
      </c>
      <c r="W43" s="323">
        <v>1444.041354074853</v>
      </c>
      <c r="X43" s="421">
        <v>1403.1722591482062</v>
      </c>
      <c r="Y43" s="421">
        <v>40.869094926646788</v>
      </c>
      <c r="Z43" s="421">
        <v>0</v>
      </c>
    </row>
    <row r="44" spans="2:26" s="407" customFormat="1">
      <c r="B44" s="434" t="s">
        <v>10</v>
      </c>
      <c r="C44" s="431">
        <v>2659.5186271284897</v>
      </c>
      <c r="D44" s="435">
        <v>2659.5186271284897</v>
      </c>
      <c r="E44" s="436">
        <v>0</v>
      </c>
      <c r="F44" s="436">
        <v>0</v>
      </c>
      <c r="G44" s="323">
        <v>1742.0813072009287</v>
      </c>
      <c r="H44" s="421">
        <v>1724.3049673315313</v>
      </c>
      <c r="I44" s="421">
        <v>8.8881699346986149</v>
      </c>
      <c r="J44" s="421">
        <v>8.8881699346986149</v>
      </c>
      <c r="K44" s="323">
        <v>1978.0177461450533</v>
      </c>
      <c r="L44" s="421">
        <v>1934.2562915843221</v>
      </c>
      <c r="M44" s="421">
        <v>43.761454560731273</v>
      </c>
      <c r="N44" s="421">
        <v>0</v>
      </c>
      <c r="O44" s="323">
        <v>2592.4674885998988</v>
      </c>
      <c r="P44" s="421">
        <v>2541.8003715588584</v>
      </c>
      <c r="Q44" s="421">
        <v>50.667117041040363</v>
      </c>
      <c r="R44" s="421">
        <v>0</v>
      </c>
      <c r="S44" s="323">
        <v>2375.5139333028778</v>
      </c>
      <c r="T44" s="421">
        <v>2367.207940529092</v>
      </c>
      <c r="U44" s="421">
        <v>0</v>
      </c>
      <c r="V44" s="421">
        <v>8.3059927737862864</v>
      </c>
      <c r="W44" s="323">
        <v>2378.0436237030663</v>
      </c>
      <c r="X44" s="421">
        <v>2327.8032654558183</v>
      </c>
      <c r="Y44" s="421">
        <v>50.240358247247876</v>
      </c>
      <c r="Z44" s="421">
        <v>0</v>
      </c>
    </row>
    <row r="45" spans="2:26" s="407" customFormat="1">
      <c r="B45" s="434" t="s">
        <v>11</v>
      </c>
      <c r="C45" s="431">
        <v>995.94821452341478</v>
      </c>
      <c r="D45" s="435">
        <v>995.94821452341478</v>
      </c>
      <c r="E45" s="436">
        <v>0</v>
      </c>
      <c r="F45" s="436">
        <v>0</v>
      </c>
      <c r="G45" s="323">
        <v>664.06036922593569</v>
      </c>
      <c r="H45" s="421">
        <v>654.29477556084839</v>
      </c>
      <c r="I45" s="421">
        <v>9.7655936650872892</v>
      </c>
      <c r="J45" s="421">
        <v>0</v>
      </c>
      <c r="K45" s="323">
        <v>521.68235344229186</v>
      </c>
      <c r="L45" s="421">
        <v>513.35763503629778</v>
      </c>
      <c r="M45" s="421">
        <v>8.3247184059940178</v>
      </c>
      <c r="N45" s="421">
        <v>0</v>
      </c>
      <c r="O45" s="323">
        <v>657.27437396987477</v>
      </c>
      <c r="P45" s="421">
        <v>653.20875928552505</v>
      </c>
      <c r="Q45" s="421">
        <v>2.7104097895664943</v>
      </c>
      <c r="R45" s="421">
        <v>1.3552048947832471</v>
      </c>
      <c r="S45" s="323">
        <v>704.22155187765429</v>
      </c>
      <c r="T45" s="421">
        <v>692.07980098321195</v>
      </c>
      <c r="U45" s="421">
        <v>4.0472502981474383</v>
      </c>
      <c r="V45" s="421">
        <v>8.0945005962948766</v>
      </c>
      <c r="W45" s="323">
        <v>688.23831813484992</v>
      </c>
      <c r="X45" s="421">
        <v>680.12548923738609</v>
      </c>
      <c r="Y45" s="421">
        <v>6.7606907478865415</v>
      </c>
      <c r="Z45" s="421">
        <v>1.3521381495773084</v>
      </c>
    </row>
    <row r="46" spans="2:26" s="407" customFormat="1">
      <c r="B46" s="434" t="s">
        <v>0</v>
      </c>
      <c r="C46" s="431">
        <v>1378.3460082513072</v>
      </c>
      <c r="D46" s="430">
        <v>1378.3460082513072</v>
      </c>
      <c r="E46" s="427">
        <v>0</v>
      </c>
      <c r="F46" s="427">
        <v>0</v>
      </c>
      <c r="G46" s="323">
        <v>897.05444228536237</v>
      </c>
      <c r="H46" s="323">
        <v>881.67636613189904</v>
      </c>
      <c r="I46" s="323">
        <v>14.352871076565799</v>
      </c>
      <c r="J46" s="323">
        <v>1.0252050768975571</v>
      </c>
      <c r="K46" s="323">
        <v>814.22533075359604</v>
      </c>
      <c r="L46" s="323">
        <v>799.97638746540804</v>
      </c>
      <c r="M46" s="323">
        <v>13.231161624745933</v>
      </c>
      <c r="N46" s="323">
        <v>1.0177816634419952</v>
      </c>
      <c r="O46" s="323">
        <v>1031.9364485907122</v>
      </c>
      <c r="P46" s="323">
        <v>1018.0449963981449</v>
      </c>
      <c r="Q46" s="323">
        <v>12.899205607383903</v>
      </c>
      <c r="R46" s="323">
        <v>0.99224658518337716</v>
      </c>
      <c r="S46" s="323">
        <v>1016.2094775382222</v>
      </c>
      <c r="T46" s="323">
        <v>1000.43901037953</v>
      </c>
      <c r="U46" s="323">
        <v>5.9139251845095373</v>
      </c>
      <c r="V46" s="323">
        <v>9.8565419741825622</v>
      </c>
      <c r="W46" s="323">
        <v>994.09916990739043</v>
      </c>
      <c r="X46" s="323">
        <v>978.2569520602608</v>
      </c>
      <c r="Y46" s="323">
        <v>13.861940616238511</v>
      </c>
      <c r="Z46" s="323">
        <v>1.980277230891216</v>
      </c>
    </row>
    <row r="47" spans="2:26" s="407" customFormat="1" ht="52.5" customHeight="1">
      <c r="B47" s="649" t="s">
        <v>1045</v>
      </c>
      <c r="C47" s="650"/>
      <c r="D47" s="650"/>
      <c r="E47" s="650"/>
      <c r="F47" s="650"/>
      <c r="G47" s="650"/>
      <c r="H47" s="650"/>
      <c r="I47" s="650"/>
      <c r="J47" s="650"/>
      <c r="K47" s="646"/>
      <c r="L47" s="646"/>
      <c r="M47" s="646"/>
      <c r="N47" s="646"/>
      <c r="O47" s="621"/>
      <c r="P47" s="621"/>
      <c r="Q47" s="621"/>
      <c r="R47" s="621"/>
      <c r="S47" s="621"/>
      <c r="T47" s="621"/>
      <c r="U47" s="621"/>
      <c r="V47" s="621"/>
      <c r="W47" s="621"/>
      <c r="X47" s="621"/>
      <c r="Y47" s="621"/>
      <c r="Z47" s="621"/>
    </row>
    <row r="48" spans="2:26" s="407" customFormat="1"/>
    <row r="49" s="407" customFormat="1"/>
    <row r="50" s="407" customFormat="1"/>
    <row r="51" s="407" customFormat="1"/>
    <row r="52" s="407" customFormat="1"/>
    <row r="53" s="407" customFormat="1"/>
    <row r="54" s="407" customFormat="1"/>
    <row r="55" s="407" customFormat="1"/>
    <row r="56" s="407" customFormat="1"/>
    <row r="57" s="407" customFormat="1"/>
    <row r="58" s="407" customFormat="1"/>
    <row r="59" s="407" customFormat="1"/>
    <row r="60" s="407" customFormat="1"/>
  </sheetData>
  <mergeCells count="27">
    <mergeCell ref="B39:Z39"/>
    <mergeCell ref="B47:Z47"/>
    <mergeCell ref="B25:J25"/>
    <mergeCell ref="B29:B30"/>
    <mergeCell ref="C29:F29"/>
    <mergeCell ref="G29:J29"/>
    <mergeCell ref="S29:V29"/>
    <mergeCell ref="S40:V40"/>
    <mergeCell ref="K29:N29"/>
    <mergeCell ref="O29:R29"/>
    <mergeCell ref="O40:R40"/>
    <mergeCell ref="B40:B41"/>
    <mergeCell ref="C40:F40"/>
    <mergeCell ref="G40:J40"/>
    <mergeCell ref="K40:N40"/>
    <mergeCell ref="W40:Z40"/>
    <mergeCell ref="B1:AH1"/>
    <mergeCell ref="B3:C3"/>
    <mergeCell ref="B4:B5"/>
    <mergeCell ref="C4:C5"/>
    <mergeCell ref="B18:J18"/>
    <mergeCell ref="B38:Z38"/>
    <mergeCell ref="B20:G20"/>
    <mergeCell ref="W29:Z29"/>
    <mergeCell ref="B27:Z27"/>
    <mergeCell ref="B28:Z28"/>
    <mergeCell ref="B36:Z3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5"/>
  <sheetViews>
    <sheetView topLeftCell="B1" zoomScale="130" zoomScaleNormal="130" workbookViewId="0">
      <selection activeCell="B4" sqref="B4:H4"/>
    </sheetView>
  </sheetViews>
  <sheetFormatPr baseColWidth="10" defaultRowHeight="15"/>
  <cols>
    <col min="2" max="2" width="16" customWidth="1"/>
    <col min="11" max="11" width="18.28515625" customWidth="1"/>
  </cols>
  <sheetData>
    <row r="2" spans="1:17" ht="18" customHeight="1">
      <c r="B2" s="540" t="s">
        <v>936</v>
      </c>
      <c r="C2" s="540"/>
      <c r="D2" s="540"/>
      <c r="E2" s="540"/>
      <c r="F2" s="540"/>
      <c r="G2" s="540"/>
      <c r="H2" s="540"/>
      <c r="K2" s="540" t="s">
        <v>936</v>
      </c>
      <c r="L2" s="540"/>
      <c r="M2" s="540"/>
      <c r="N2" s="540"/>
      <c r="O2" s="540"/>
      <c r="P2" s="540"/>
      <c r="Q2" s="540"/>
    </row>
    <row r="3" spans="1:17">
      <c r="B3" s="544"/>
      <c r="C3" s="544"/>
      <c r="D3" s="544"/>
      <c r="E3" s="544"/>
      <c r="F3" s="544"/>
      <c r="G3" s="544"/>
      <c r="H3" s="544"/>
      <c r="K3" s="544"/>
      <c r="L3" s="544"/>
      <c r="M3" s="544"/>
      <c r="N3" s="544"/>
      <c r="O3" s="544"/>
      <c r="P3" s="544"/>
      <c r="Q3" s="544"/>
    </row>
    <row r="4" spans="1:17">
      <c r="B4" s="541" t="s">
        <v>686</v>
      </c>
      <c r="C4" s="542"/>
      <c r="D4" s="542"/>
      <c r="E4" s="542"/>
      <c r="F4" s="542"/>
      <c r="G4" s="542"/>
      <c r="H4" s="543"/>
      <c r="K4" s="541" t="s">
        <v>686</v>
      </c>
      <c r="L4" s="542"/>
      <c r="M4" s="542"/>
      <c r="N4" s="542"/>
      <c r="O4" s="542"/>
      <c r="P4" s="542"/>
      <c r="Q4" s="543"/>
    </row>
    <row r="5" spans="1:17">
      <c r="A5" s="171"/>
      <c r="B5" s="21" t="s">
        <v>687</v>
      </c>
      <c r="C5" s="22" t="s">
        <v>688</v>
      </c>
      <c r="D5" s="22" t="s">
        <v>689</v>
      </c>
      <c r="E5" s="124" t="s">
        <v>1</v>
      </c>
      <c r="F5" s="124" t="s">
        <v>2</v>
      </c>
      <c r="G5" s="124" t="s">
        <v>3</v>
      </c>
      <c r="H5" s="124" t="s">
        <v>4</v>
      </c>
      <c r="K5" s="396" t="s">
        <v>687</v>
      </c>
      <c r="L5" s="22" t="s">
        <v>688</v>
      </c>
      <c r="M5" s="22" t="s">
        <v>689</v>
      </c>
      <c r="N5" s="124" t="s">
        <v>1</v>
      </c>
      <c r="O5" s="124" t="s">
        <v>2</v>
      </c>
      <c r="P5" s="124" t="s">
        <v>3</v>
      </c>
      <c r="Q5" s="124" t="s">
        <v>4</v>
      </c>
    </row>
    <row r="6" spans="1:17">
      <c r="B6" s="23" t="s">
        <v>690</v>
      </c>
      <c r="C6" s="254">
        <v>3026</v>
      </c>
      <c r="D6" s="255">
        <v>15.680381386672193</v>
      </c>
      <c r="E6" s="244">
        <v>3015</v>
      </c>
      <c r="F6" s="125">
        <v>6</v>
      </c>
      <c r="G6" s="125">
        <v>0</v>
      </c>
      <c r="H6" s="125">
        <v>5</v>
      </c>
      <c r="I6" s="120"/>
      <c r="J6" s="120"/>
      <c r="K6" s="400" t="s">
        <v>690</v>
      </c>
      <c r="L6" s="401">
        <v>3486</v>
      </c>
      <c r="M6" s="255">
        <v>18.064048087884753</v>
      </c>
      <c r="N6" s="244">
        <v>3473</v>
      </c>
      <c r="O6" s="125">
        <v>8</v>
      </c>
      <c r="P6" s="125">
        <v>0</v>
      </c>
      <c r="Q6" s="125">
        <v>5</v>
      </c>
    </row>
    <row r="7" spans="1:17">
      <c r="B7" s="23" t="s">
        <v>691</v>
      </c>
      <c r="C7" s="254">
        <v>4624</v>
      </c>
      <c r="D7" s="255">
        <v>23.961032231319308</v>
      </c>
      <c r="E7" s="244">
        <v>4607</v>
      </c>
      <c r="F7" s="125">
        <v>14</v>
      </c>
      <c r="G7" s="125">
        <v>1</v>
      </c>
      <c r="H7" s="125">
        <v>2</v>
      </c>
      <c r="I7" s="120"/>
      <c r="J7" s="120"/>
      <c r="K7" s="400" t="s">
        <v>691</v>
      </c>
      <c r="L7" s="401">
        <v>4890</v>
      </c>
      <c r="M7" s="255">
        <v>25.339413410716137</v>
      </c>
      <c r="N7" s="244">
        <v>4871</v>
      </c>
      <c r="O7" s="125">
        <v>16</v>
      </c>
      <c r="P7" s="125">
        <v>1</v>
      </c>
      <c r="Q7" s="125">
        <v>2</v>
      </c>
    </row>
    <row r="8" spans="1:17">
      <c r="B8" s="23" t="s">
        <v>692</v>
      </c>
      <c r="C8" s="254">
        <v>2608</v>
      </c>
      <c r="D8" s="255">
        <v>13.514353819048605</v>
      </c>
      <c r="E8" s="244">
        <v>2584</v>
      </c>
      <c r="F8" s="125">
        <v>17</v>
      </c>
      <c r="G8" s="125">
        <v>2</v>
      </c>
      <c r="H8" s="125">
        <v>5</v>
      </c>
      <c r="I8" s="120"/>
      <c r="J8" s="120"/>
      <c r="K8" s="400" t="s">
        <v>692</v>
      </c>
      <c r="L8" s="401">
        <v>2586</v>
      </c>
      <c r="M8" s="255">
        <v>13.400352368121048</v>
      </c>
      <c r="N8" s="244">
        <v>2564</v>
      </c>
      <c r="O8" s="125">
        <v>15</v>
      </c>
      <c r="P8" s="125">
        <v>2</v>
      </c>
      <c r="Q8" s="125">
        <v>5</v>
      </c>
    </row>
    <row r="9" spans="1:17">
      <c r="B9" s="23" t="s">
        <v>693</v>
      </c>
      <c r="C9" s="254">
        <v>9040</v>
      </c>
      <c r="D9" s="255">
        <v>46.844232562959895</v>
      </c>
      <c r="E9" s="244">
        <v>8985</v>
      </c>
      <c r="F9" s="125">
        <v>41</v>
      </c>
      <c r="G9" s="125">
        <v>3</v>
      </c>
      <c r="H9" s="125">
        <v>11</v>
      </c>
      <c r="I9" s="120"/>
      <c r="J9" s="120"/>
      <c r="K9" s="400" t="s">
        <v>693</v>
      </c>
      <c r="L9" s="401">
        <v>8336</v>
      </c>
      <c r="M9" s="255">
        <v>43.196186133278061</v>
      </c>
      <c r="N9" s="244">
        <v>8283</v>
      </c>
      <c r="O9" s="125">
        <v>39</v>
      </c>
      <c r="P9" s="125">
        <v>3</v>
      </c>
      <c r="Q9" s="125">
        <v>11</v>
      </c>
    </row>
    <row r="10" spans="1:17">
      <c r="B10" s="21" t="s">
        <v>684</v>
      </c>
      <c r="C10" s="256">
        <v>19298</v>
      </c>
      <c r="D10" s="257">
        <v>100</v>
      </c>
      <c r="E10" s="256">
        <v>19191</v>
      </c>
      <c r="F10" s="256">
        <v>78</v>
      </c>
      <c r="G10" s="256">
        <v>6</v>
      </c>
      <c r="H10" s="256">
        <v>23</v>
      </c>
      <c r="I10" s="120"/>
      <c r="J10" s="120"/>
      <c r="K10" s="396" t="s">
        <v>684</v>
      </c>
      <c r="L10" s="402">
        <v>19298</v>
      </c>
      <c r="M10" s="257">
        <v>100</v>
      </c>
      <c r="N10" s="402">
        <v>19191</v>
      </c>
      <c r="O10" s="402">
        <v>78</v>
      </c>
      <c r="P10" s="402">
        <v>6</v>
      </c>
      <c r="Q10" s="402">
        <v>23</v>
      </c>
    </row>
    <row r="11" spans="1:17" ht="34.5" customHeight="1">
      <c r="B11" s="545" t="s">
        <v>1024</v>
      </c>
      <c r="C11" s="546"/>
      <c r="D11" s="546"/>
      <c r="E11" s="546"/>
      <c r="F11" s="546"/>
      <c r="G11" s="546"/>
      <c r="H11" s="546"/>
      <c r="I11" s="120"/>
      <c r="J11" s="120"/>
      <c r="K11" s="545" t="s">
        <v>880</v>
      </c>
      <c r="L11" s="546"/>
      <c r="M11" s="546"/>
      <c r="N11" s="546"/>
      <c r="O11" s="546"/>
      <c r="P11" s="546"/>
      <c r="Q11" s="546"/>
    </row>
    <row r="12" spans="1:17">
      <c r="B12" s="172"/>
      <c r="C12" s="176"/>
      <c r="D12" s="177"/>
      <c r="E12" s="171"/>
      <c r="F12" s="171"/>
      <c r="G12" s="171"/>
      <c r="H12" s="171"/>
      <c r="I12" s="120"/>
      <c r="J12" s="120"/>
      <c r="L12" s="386"/>
    </row>
    <row r="13" spans="1:17">
      <c r="A13" s="171"/>
      <c r="B13" s="26"/>
    </row>
    <row r="14" spans="1:17">
      <c r="K14" s="384"/>
      <c r="L14" s="384"/>
      <c r="M14" s="384"/>
      <c r="N14" s="384"/>
      <c r="O14" s="384"/>
      <c r="P14" s="384"/>
      <c r="Q14" s="384"/>
    </row>
    <row r="15" spans="1:17">
      <c r="K15" s="384"/>
      <c r="L15" s="384"/>
      <c r="M15" s="384"/>
      <c r="N15" s="384"/>
      <c r="O15" s="384"/>
      <c r="P15" s="384"/>
      <c r="Q15" s="384"/>
    </row>
    <row r="16" spans="1:17">
      <c r="K16" s="384"/>
      <c r="L16" s="384"/>
      <c r="M16" s="384"/>
      <c r="N16" s="384"/>
      <c r="O16" s="384"/>
      <c r="P16" s="384"/>
      <c r="Q16" s="384"/>
    </row>
    <row r="17" spans="11:18">
      <c r="K17" s="384"/>
      <c r="L17" s="384"/>
      <c r="M17" s="384"/>
      <c r="N17" s="384"/>
      <c r="O17" s="384"/>
      <c r="P17" s="384"/>
      <c r="Q17" s="384"/>
    </row>
    <row r="18" spans="11:18">
      <c r="K18" s="384"/>
      <c r="L18" s="384"/>
      <c r="M18" s="384"/>
      <c r="N18" s="384"/>
      <c r="O18" s="384"/>
      <c r="P18" s="384"/>
      <c r="Q18" s="384"/>
      <c r="R18" s="225"/>
    </row>
    <row r="19" spans="11:18">
      <c r="K19" s="384"/>
      <c r="L19" s="384"/>
      <c r="M19" s="384"/>
      <c r="N19" s="384"/>
      <c r="O19" s="384"/>
      <c r="P19" s="384"/>
      <c r="Q19" s="384"/>
      <c r="R19" s="225"/>
    </row>
    <row r="20" spans="11:18">
      <c r="K20" s="384"/>
      <c r="L20" s="384"/>
      <c r="M20" s="384"/>
      <c r="N20" s="384"/>
      <c r="O20" s="384"/>
      <c r="P20" s="384"/>
      <c r="Q20" s="384"/>
      <c r="R20" s="225"/>
    </row>
    <row r="21" spans="11:18">
      <c r="K21" s="384"/>
      <c r="L21" s="384"/>
      <c r="M21" s="384"/>
      <c r="N21" s="384"/>
      <c r="O21" s="384"/>
      <c r="P21" s="384"/>
      <c r="Q21" s="384"/>
      <c r="R21" s="225"/>
    </row>
    <row r="22" spans="11:18">
      <c r="K22" s="384"/>
      <c r="L22" s="384"/>
      <c r="M22" s="384"/>
      <c r="N22" s="384"/>
      <c r="O22" s="384"/>
      <c r="P22" s="384"/>
      <c r="Q22" s="384"/>
      <c r="R22" s="225"/>
    </row>
    <row r="23" spans="11:18">
      <c r="K23" s="384"/>
      <c r="L23" s="384"/>
      <c r="M23" s="384"/>
      <c r="N23" s="384"/>
      <c r="O23" s="384"/>
      <c r="P23" s="384"/>
      <c r="Q23" s="384"/>
    </row>
    <row r="24" spans="11:18">
      <c r="K24" s="384"/>
      <c r="L24" s="384"/>
      <c r="M24" s="384"/>
      <c r="N24" s="384"/>
      <c r="O24" s="384"/>
      <c r="P24" s="384"/>
      <c r="Q24" s="384"/>
    </row>
    <row r="25" spans="11:18">
      <c r="K25" s="384"/>
      <c r="L25" s="384"/>
      <c r="M25" s="384"/>
      <c r="N25" s="384"/>
      <c r="O25" s="384"/>
      <c r="P25" s="384"/>
      <c r="Q25" s="384"/>
    </row>
  </sheetData>
  <mergeCells count="8">
    <mergeCell ref="B2:H2"/>
    <mergeCell ref="B4:H4"/>
    <mergeCell ref="B3:H3"/>
    <mergeCell ref="B11:H11"/>
    <mergeCell ref="K2:Q2"/>
    <mergeCell ref="K3:Q3"/>
    <mergeCell ref="K4:Q4"/>
    <mergeCell ref="K11:Q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1"/>
  <sheetViews>
    <sheetView zoomScale="130" zoomScaleNormal="130" workbookViewId="0">
      <selection activeCell="B12" sqref="B12:L12"/>
    </sheetView>
  </sheetViews>
  <sheetFormatPr baseColWidth="10" defaultColWidth="9.140625" defaultRowHeight="15"/>
  <cols>
    <col min="1" max="1" width="12.28515625" customWidth="1"/>
    <col min="2" max="2" width="22.28515625" style="18" customWidth="1"/>
    <col min="3" max="3" width="11.42578125" customWidth="1"/>
  </cols>
  <sheetData>
    <row r="2" spans="1:20" ht="28.5" customHeight="1">
      <c r="B2" s="540" t="s">
        <v>936</v>
      </c>
      <c r="C2" s="540"/>
      <c r="D2" s="540"/>
      <c r="E2" s="540"/>
      <c r="F2" s="540"/>
      <c r="G2" s="540"/>
      <c r="H2" s="540"/>
    </row>
    <row r="4" spans="1:20" ht="15.75" customHeight="1">
      <c r="A4" s="171"/>
      <c r="B4" s="547" t="s">
        <v>694</v>
      </c>
      <c r="C4" s="548"/>
      <c r="D4" s="548"/>
      <c r="E4" s="548"/>
      <c r="F4" s="548"/>
      <c r="G4" s="548"/>
      <c r="H4" s="548"/>
      <c r="I4" s="548"/>
      <c r="J4" s="548"/>
      <c r="K4" s="548"/>
      <c r="L4" s="549"/>
      <c r="M4" s="172"/>
    </row>
    <row r="5" spans="1:20" ht="13.5" customHeight="1">
      <c r="B5" s="36" t="s">
        <v>695</v>
      </c>
      <c r="C5" s="10" t="s">
        <v>688</v>
      </c>
      <c r="D5" s="28" t="s">
        <v>696</v>
      </c>
      <c r="E5" s="29" t="s">
        <v>1</v>
      </c>
      <c r="F5" s="30" t="s">
        <v>697</v>
      </c>
      <c r="G5" s="29" t="s">
        <v>2</v>
      </c>
      <c r="H5" s="30" t="s">
        <v>698</v>
      </c>
      <c r="I5" s="29" t="s">
        <v>699</v>
      </c>
      <c r="J5" s="30" t="s">
        <v>700</v>
      </c>
      <c r="K5" s="29" t="s">
        <v>4</v>
      </c>
      <c r="L5" s="170" t="s">
        <v>701</v>
      </c>
      <c r="M5" s="178"/>
    </row>
    <row r="6" spans="1:20" ht="15.75" customHeight="1">
      <c r="A6" s="31"/>
      <c r="B6" s="32" t="s">
        <v>5</v>
      </c>
      <c r="C6" s="387">
        <v>16929</v>
      </c>
      <c r="D6" s="388">
        <v>87.724116488755314</v>
      </c>
      <c r="E6" s="389">
        <v>16871</v>
      </c>
      <c r="F6" s="390">
        <v>87.423567209037202</v>
      </c>
      <c r="G6" s="391">
        <v>43</v>
      </c>
      <c r="H6" s="390">
        <v>0.22282101772204377</v>
      </c>
      <c r="I6" s="248">
        <v>3</v>
      </c>
      <c r="J6" s="390">
        <v>1.5545652399212352E-2</v>
      </c>
      <c r="K6" s="248">
        <v>12</v>
      </c>
      <c r="L6" s="390">
        <v>6.218260959684941E-2</v>
      </c>
      <c r="M6" s="179"/>
      <c r="N6" s="179"/>
      <c r="O6" s="179"/>
      <c r="P6" s="179"/>
      <c r="Q6" s="179"/>
      <c r="R6" s="179"/>
      <c r="S6" s="179"/>
      <c r="T6" s="179"/>
    </row>
    <row r="7" spans="1:20" ht="24">
      <c r="A7" s="31"/>
      <c r="B7" s="32" t="s">
        <v>6</v>
      </c>
      <c r="C7" s="387">
        <v>1403</v>
      </c>
      <c r="D7" s="388">
        <v>7.2701834386983109</v>
      </c>
      <c r="E7" s="389">
        <v>1374</v>
      </c>
      <c r="F7" s="390">
        <v>7.1199087988392584</v>
      </c>
      <c r="G7" s="391">
        <v>20</v>
      </c>
      <c r="H7" s="390">
        <v>0.10363768266141569</v>
      </c>
      <c r="I7" s="248">
        <v>1</v>
      </c>
      <c r="J7" s="390">
        <v>5.1818841330707847E-3</v>
      </c>
      <c r="K7" s="248">
        <v>8</v>
      </c>
      <c r="L7" s="390">
        <v>4.1455073064566278E-2</v>
      </c>
      <c r="M7" s="179"/>
      <c r="N7" s="179"/>
      <c r="O7" s="179"/>
      <c r="P7" s="179"/>
      <c r="Q7" s="179"/>
      <c r="R7" s="179"/>
      <c r="S7" s="179"/>
      <c r="T7" s="179"/>
    </row>
    <row r="8" spans="1:20" ht="24">
      <c r="A8" s="31"/>
      <c r="B8" s="32" t="s">
        <v>7</v>
      </c>
      <c r="C8" s="387">
        <v>966</v>
      </c>
      <c r="D8" s="388">
        <v>5.0057000725463778</v>
      </c>
      <c r="E8" s="389">
        <v>946</v>
      </c>
      <c r="F8" s="390">
        <v>4.9020623898849616</v>
      </c>
      <c r="G8" s="391">
        <v>15</v>
      </c>
      <c r="H8" s="390">
        <v>7.7728261996061768E-2</v>
      </c>
      <c r="I8" s="248">
        <v>2</v>
      </c>
      <c r="J8" s="390">
        <v>1.0363768266141569E-2</v>
      </c>
      <c r="K8" s="248">
        <v>3</v>
      </c>
      <c r="L8" s="390">
        <v>1.5545652399212352E-2</v>
      </c>
      <c r="M8" s="179"/>
      <c r="N8" s="179"/>
      <c r="O8" s="179"/>
      <c r="P8" s="179"/>
      <c r="Q8" s="179"/>
      <c r="R8" s="179"/>
      <c r="S8" s="179"/>
      <c r="T8" s="179"/>
    </row>
    <row r="9" spans="1:20">
      <c r="B9" s="335" t="s">
        <v>684</v>
      </c>
      <c r="C9" s="392">
        <v>19298</v>
      </c>
      <c r="D9" s="388">
        <v>100</v>
      </c>
      <c r="E9" s="392">
        <v>19191</v>
      </c>
      <c r="F9" s="390">
        <v>99.445538397761425</v>
      </c>
      <c r="G9" s="394">
        <v>78</v>
      </c>
      <c r="H9" s="393">
        <v>0.40418696237952118</v>
      </c>
      <c r="I9" s="251">
        <v>6</v>
      </c>
      <c r="J9" s="393">
        <v>3.1091304798424705E-2</v>
      </c>
      <c r="K9" s="251">
        <v>23</v>
      </c>
      <c r="L9" s="393">
        <v>0.11918333506062806</v>
      </c>
      <c r="M9" s="179"/>
      <c r="N9" s="179"/>
      <c r="O9" s="179"/>
      <c r="P9" s="179"/>
      <c r="Q9" s="179"/>
      <c r="R9" s="179"/>
      <c r="S9" s="179"/>
      <c r="T9" s="179"/>
    </row>
    <row r="10" spans="1:20">
      <c r="C10" s="14"/>
      <c r="D10" s="14"/>
      <c r="E10" s="14"/>
      <c r="F10" s="14"/>
      <c r="G10" s="14"/>
      <c r="H10" s="14"/>
      <c r="I10" s="14"/>
      <c r="J10" s="14"/>
      <c r="K10" s="14"/>
      <c r="L10" s="14"/>
    </row>
    <row r="12" spans="1:20" ht="15.75" customHeight="1">
      <c r="A12" s="171"/>
      <c r="B12" s="547" t="s">
        <v>702</v>
      </c>
      <c r="C12" s="548"/>
      <c r="D12" s="548"/>
      <c r="E12" s="548"/>
      <c r="F12" s="548"/>
      <c r="G12" s="548"/>
      <c r="H12" s="548"/>
      <c r="I12" s="548"/>
      <c r="J12" s="548"/>
      <c r="K12" s="548"/>
      <c r="L12" s="549"/>
    </row>
    <row r="13" spans="1:20" ht="13.5" customHeight="1">
      <c r="B13" s="36" t="s">
        <v>703</v>
      </c>
      <c r="C13" s="33" t="s">
        <v>688</v>
      </c>
      <c r="D13" s="28" t="s">
        <v>696</v>
      </c>
      <c r="E13" s="10" t="s">
        <v>1</v>
      </c>
      <c r="F13" s="28" t="s">
        <v>697</v>
      </c>
      <c r="G13" s="10" t="s">
        <v>2</v>
      </c>
      <c r="H13" s="28" t="s">
        <v>698</v>
      </c>
      <c r="I13" s="10" t="s">
        <v>699</v>
      </c>
      <c r="J13" s="28" t="s">
        <v>700</v>
      </c>
      <c r="K13" s="10" t="s">
        <v>4</v>
      </c>
      <c r="L13" s="28" t="s">
        <v>701</v>
      </c>
    </row>
    <row r="14" spans="1:20">
      <c r="B14" s="12" t="s">
        <v>704</v>
      </c>
      <c r="C14" s="245">
        <v>14191</v>
      </c>
      <c r="D14" s="336">
        <v>73.536117732407504</v>
      </c>
      <c r="E14" s="246">
        <v>14090</v>
      </c>
      <c r="F14" s="247">
        <v>73.012747434967352</v>
      </c>
      <c r="G14" s="252">
        <v>73</v>
      </c>
      <c r="H14" s="247">
        <v>0.37827754171416728</v>
      </c>
      <c r="I14" s="252">
        <v>6</v>
      </c>
      <c r="J14" s="247">
        <v>3.1091304798424705E-2</v>
      </c>
      <c r="K14" s="252">
        <v>22</v>
      </c>
      <c r="L14" s="247">
        <v>0.11400145092755726</v>
      </c>
    </row>
    <row r="15" spans="1:20">
      <c r="B15" s="12" t="s">
        <v>705</v>
      </c>
      <c r="C15" s="245">
        <v>5107</v>
      </c>
      <c r="D15" s="336">
        <v>26.463882267592499</v>
      </c>
      <c r="E15" s="246">
        <v>5101</v>
      </c>
      <c r="F15" s="247">
        <v>26.432790962794073</v>
      </c>
      <c r="G15" s="252">
        <v>5</v>
      </c>
      <c r="H15" s="247">
        <v>2.5909420665353924E-2</v>
      </c>
      <c r="I15" s="252">
        <v>0</v>
      </c>
      <c r="J15" s="247">
        <v>0</v>
      </c>
      <c r="K15" s="252">
        <v>1</v>
      </c>
      <c r="L15" s="247">
        <v>5.1818841330707847E-3</v>
      </c>
    </row>
    <row r="16" spans="1:20">
      <c r="B16" s="36" t="s">
        <v>684</v>
      </c>
      <c r="C16" s="249">
        <v>19298</v>
      </c>
      <c r="D16" s="250">
        <v>100</v>
      </c>
      <c r="E16" s="249">
        <v>19191</v>
      </c>
      <c r="F16" s="337">
        <v>99.445538397761425</v>
      </c>
      <c r="G16" s="253">
        <v>78</v>
      </c>
      <c r="H16" s="337">
        <v>0.40418696237952118</v>
      </c>
      <c r="I16" s="253">
        <v>6</v>
      </c>
      <c r="J16" s="337">
        <v>3.1091304798424705E-2</v>
      </c>
      <c r="K16" s="253">
        <v>23</v>
      </c>
      <c r="L16" s="337">
        <v>0.11918333506062806</v>
      </c>
    </row>
    <row r="17" spans="2:11">
      <c r="B17" s="34"/>
      <c r="D17" s="35"/>
      <c r="E17" s="35"/>
      <c r="F17" s="35"/>
      <c r="G17" s="35"/>
      <c r="H17" s="35"/>
      <c r="I17" s="35"/>
      <c r="J17" s="35"/>
      <c r="K17" s="35"/>
    </row>
    <row r="18" spans="2:11">
      <c r="B18" s="34"/>
      <c r="D18" s="35"/>
      <c r="E18" s="35"/>
      <c r="F18" s="35"/>
      <c r="G18" s="35"/>
      <c r="H18" s="35"/>
      <c r="I18" s="35"/>
      <c r="J18" s="35"/>
      <c r="K18" s="35"/>
    </row>
    <row r="19" spans="2:11">
      <c r="B19" s="34"/>
      <c r="D19" s="35"/>
      <c r="E19" s="35"/>
      <c r="F19" s="35"/>
      <c r="G19" s="35"/>
      <c r="H19" s="35"/>
      <c r="I19" s="35"/>
      <c r="J19" s="35"/>
      <c r="K19" s="35"/>
    </row>
    <row r="20" spans="2:11">
      <c r="B20" s="34"/>
      <c r="D20" s="35"/>
      <c r="E20" s="35"/>
      <c r="F20" s="35"/>
      <c r="G20" s="35"/>
      <c r="H20" s="35"/>
      <c r="I20" s="35"/>
      <c r="J20" s="35"/>
      <c r="K20" s="35"/>
    </row>
    <row r="21" spans="2:11">
      <c r="B21" s="34"/>
      <c r="D21" s="35"/>
      <c r="E21" s="35"/>
      <c r="F21" s="35"/>
      <c r="G21" s="35"/>
      <c r="H21" s="35"/>
      <c r="I21" s="35"/>
      <c r="J21" s="35"/>
      <c r="K21" s="35"/>
    </row>
  </sheetData>
  <mergeCells count="3">
    <mergeCell ref="B2:H2"/>
    <mergeCell ref="B4:L4"/>
    <mergeCell ref="B12:L12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7"/>
  <sheetViews>
    <sheetView workbookViewId="0">
      <selection activeCell="B20" sqref="B20:Q20"/>
    </sheetView>
  </sheetViews>
  <sheetFormatPr baseColWidth="10" defaultRowHeight="15"/>
  <cols>
    <col min="2" max="2" width="17" style="18" customWidth="1"/>
    <col min="3" max="3" width="9" customWidth="1"/>
    <col min="4" max="4" width="9.28515625" customWidth="1"/>
    <col min="5" max="5" width="10.28515625" customWidth="1"/>
    <col min="6" max="6" width="9" customWidth="1"/>
    <col min="7" max="7" width="9.28515625" customWidth="1"/>
    <col min="8" max="8" width="10.140625" customWidth="1"/>
    <col min="9" max="9" width="9.28515625" customWidth="1"/>
    <col min="10" max="10" width="9.7109375" customWidth="1"/>
    <col min="11" max="11" width="9.85546875" customWidth="1"/>
    <col min="12" max="13" width="9.5703125" customWidth="1"/>
    <col min="14" max="15" width="9.42578125" customWidth="1"/>
    <col min="16" max="17" width="8.7109375" customWidth="1"/>
  </cols>
  <sheetData>
    <row r="2" spans="1:12" ht="18">
      <c r="B2" s="540" t="s">
        <v>936</v>
      </c>
      <c r="C2" s="540"/>
      <c r="D2" s="540"/>
      <c r="E2" s="540"/>
      <c r="F2" s="540"/>
      <c r="G2" s="540"/>
      <c r="H2" s="540"/>
      <c r="I2" s="553"/>
    </row>
    <row r="3" spans="1:12">
      <c r="A3" s="171"/>
    </row>
    <row r="4" spans="1:12" s="38" customFormat="1">
      <c r="A4" s="171"/>
      <c r="B4" s="547" t="s">
        <v>706</v>
      </c>
      <c r="C4" s="548"/>
      <c r="D4" s="548"/>
      <c r="E4" s="548"/>
      <c r="F4" s="548"/>
      <c r="G4" s="548"/>
      <c r="H4" s="548"/>
      <c r="I4" s="548"/>
      <c r="J4" s="548"/>
      <c r="K4" s="548"/>
      <c r="L4" s="549"/>
    </row>
    <row r="5" spans="1:12" ht="13.5" customHeight="1">
      <c r="A5" s="171"/>
      <c r="B5" s="37" t="s">
        <v>707</v>
      </c>
      <c r="C5" s="10" t="s">
        <v>688</v>
      </c>
      <c r="D5" s="170" t="s">
        <v>696</v>
      </c>
      <c r="E5" s="10" t="s">
        <v>1</v>
      </c>
      <c r="F5" s="28" t="s">
        <v>697</v>
      </c>
      <c r="G5" s="10" t="s">
        <v>2</v>
      </c>
      <c r="H5" s="28" t="s">
        <v>698</v>
      </c>
      <c r="I5" s="10" t="s">
        <v>699</v>
      </c>
      <c r="J5" s="170" t="s">
        <v>700</v>
      </c>
      <c r="K5" s="10" t="s">
        <v>4</v>
      </c>
      <c r="L5" s="28" t="s">
        <v>701</v>
      </c>
    </row>
    <row r="6" spans="1:12">
      <c r="B6" s="657" t="s">
        <v>12</v>
      </c>
      <c r="C6" s="658">
        <v>367</v>
      </c>
      <c r="D6" s="354">
        <v>1.9017514768369781</v>
      </c>
      <c r="E6" s="389">
        <v>366</v>
      </c>
      <c r="F6" s="390">
        <v>99.727520435967293</v>
      </c>
      <c r="G6" s="252">
        <v>1</v>
      </c>
      <c r="H6" s="390">
        <v>0.27247956403269752</v>
      </c>
      <c r="I6" s="252">
        <v>0</v>
      </c>
      <c r="J6" s="390">
        <v>0</v>
      </c>
      <c r="K6" s="252">
        <v>0</v>
      </c>
      <c r="L6" s="390">
        <v>0</v>
      </c>
    </row>
    <row r="7" spans="1:12">
      <c r="B7" s="657" t="s">
        <v>13</v>
      </c>
      <c r="C7" s="658">
        <v>1745</v>
      </c>
      <c r="D7" s="354">
        <v>9.0423878122085188</v>
      </c>
      <c r="E7" s="389">
        <v>1742</v>
      </c>
      <c r="F7" s="390">
        <v>99.828080229226359</v>
      </c>
      <c r="G7" s="252">
        <v>3</v>
      </c>
      <c r="H7" s="390">
        <v>0.17191977077363896</v>
      </c>
      <c r="I7" s="252">
        <v>0</v>
      </c>
      <c r="J7" s="390">
        <v>0</v>
      </c>
      <c r="K7" s="252">
        <v>0</v>
      </c>
      <c r="L7" s="390">
        <v>0</v>
      </c>
    </row>
    <row r="8" spans="1:12">
      <c r="B8" s="657" t="s">
        <v>14</v>
      </c>
      <c r="C8" s="658">
        <v>1940</v>
      </c>
      <c r="D8" s="354">
        <v>10.052855218157323</v>
      </c>
      <c r="E8" s="389">
        <v>1939</v>
      </c>
      <c r="F8" s="390">
        <v>99.948453608247419</v>
      </c>
      <c r="G8" s="252">
        <v>1</v>
      </c>
      <c r="H8" s="390">
        <v>5.1546391752577324E-2</v>
      </c>
      <c r="I8" s="252">
        <v>0</v>
      </c>
      <c r="J8" s="390">
        <v>0</v>
      </c>
      <c r="K8" s="252">
        <v>0</v>
      </c>
      <c r="L8" s="390">
        <v>0</v>
      </c>
    </row>
    <row r="9" spans="1:12">
      <c r="B9" s="657" t="s">
        <v>15</v>
      </c>
      <c r="C9" s="658">
        <v>2053</v>
      </c>
      <c r="D9" s="354">
        <v>10.638408125194321</v>
      </c>
      <c r="E9" s="389">
        <v>2043</v>
      </c>
      <c r="F9" s="390">
        <v>99.512907939600581</v>
      </c>
      <c r="G9" s="252">
        <v>8</v>
      </c>
      <c r="H9" s="390">
        <v>0.38967364831953238</v>
      </c>
      <c r="I9" s="252">
        <v>2</v>
      </c>
      <c r="J9" s="390">
        <v>9.7418412079883096E-2</v>
      </c>
      <c r="K9" s="252">
        <v>0</v>
      </c>
      <c r="L9" s="390">
        <v>0</v>
      </c>
    </row>
    <row r="10" spans="1:12">
      <c r="B10" s="657" t="s">
        <v>16</v>
      </c>
      <c r="C10" s="658">
        <v>2276</v>
      </c>
      <c r="D10" s="354">
        <v>11.793968286869106</v>
      </c>
      <c r="E10" s="389">
        <v>2271</v>
      </c>
      <c r="F10" s="390">
        <v>99.780316344463969</v>
      </c>
      <c r="G10" s="252">
        <v>4</v>
      </c>
      <c r="H10" s="390">
        <v>0.17574692442882248</v>
      </c>
      <c r="I10" s="252">
        <v>0</v>
      </c>
      <c r="J10" s="390">
        <v>0</v>
      </c>
      <c r="K10" s="252">
        <v>1</v>
      </c>
      <c r="L10" s="390">
        <v>4.3936731107205619E-2</v>
      </c>
    </row>
    <row r="11" spans="1:12">
      <c r="B11" s="657" t="s">
        <v>17</v>
      </c>
      <c r="C11" s="658">
        <v>2851</v>
      </c>
      <c r="D11" s="354">
        <v>14.773551663384806</v>
      </c>
      <c r="E11" s="389">
        <v>2843</v>
      </c>
      <c r="F11" s="390">
        <v>99.719396702911254</v>
      </c>
      <c r="G11" s="252">
        <v>6</v>
      </c>
      <c r="H11" s="390">
        <v>0.2104524728165556</v>
      </c>
      <c r="I11" s="252">
        <v>0</v>
      </c>
      <c r="J11" s="390">
        <v>0</v>
      </c>
      <c r="K11" s="252">
        <v>2</v>
      </c>
      <c r="L11" s="390">
        <v>7.0150824272185192E-2</v>
      </c>
    </row>
    <row r="12" spans="1:12">
      <c r="B12" s="657" t="s">
        <v>18</v>
      </c>
      <c r="C12" s="658">
        <v>2864</v>
      </c>
      <c r="D12" s="354">
        <v>14.840916157114728</v>
      </c>
      <c r="E12" s="389">
        <v>2835</v>
      </c>
      <c r="F12" s="390">
        <v>98.987430167597765</v>
      </c>
      <c r="G12" s="252">
        <v>20</v>
      </c>
      <c r="H12" s="390">
        <v>0.6983240223463687</v>
      </c>
      <c r="I12" s="252">
        <v>3</v>
      </c>
      <c r="J12" s="390">
        <v>0.10474860335195531</v>
      </c>
      <c r="K12" s="252">
        <v>6</v>
      </c>
      <c r="L12" s="390">
        <v>0.20949720670391062</v>
      </c>
    </row>
    <row r="13" spans="1:12">
      <c r="B13" s="657" t="s">
        <v>19</v>
      </c>
      <c r="C13" s="658">
        <v>2303</v>
      </c>
      <c r="D13" s="354">
        <v>11.933879158462018</v>
      </c>
      <c r="E13" s="389">
        <v>2281</v>
      </c>
      <c r="F13" s="390">
        <v>99.044724272687802</v>
      </c>
      <c r="G13" s="252">
        <v>17</v>
      </c>
      <c r="H13" s="390">
        <v>0.73816760746851928</v>
      </c>
      <c r="I13" s="252">
        <v>0</v>
      </c>
      <c r="J13" s="390">
        <v>0</v>
      </c>
      <c r="K13" s="252">
        <v>5</v>
      </c>
      <c r="L13" s="390">
        <v>0.21710811984368217</v>
      </c>
    </row>
    <row r="14" spans="1:12">
      <c r="B14" s="657" t="s">
        <v>20</v>
      </c>
      <c r="C14" s="658">
        <v>1779</v>
      </c>
      <c r="D14" s="354">
        <v>9.2185718727329249</v>
      </c>
      <c r="E14" s="389">
        <v>1763</v>
      </c>
      <c r="F14" s="390">
        <v>99.100618324901632</v>
      </c>
      <c r="G14" s="252">
        <v>10</v>
      </c>
      <c r="H14" s="390">
        <v>0.56211354693648119</v>
      </c>
      <c r="I14" s="252">
        <v>0</v>
      </c>
      <c r="J14" s="390">
        <v>0</v>
      </c>
      <c r="K14" s="252">
        <v>6</v>
      </c>
      <c r="L14" s="390">
        <v>0.33726812816188867</v>
      </c>
    </row>
    <row r="15" spans="1:12">
      <c r="B15" s="657" t="s">
        <v>21</v>
      </c>
      <c r="C15" s="658">
        <v>967</v>
      </c>
      <c r="D15" s="354">
        <v>5.0108819566794489</v>
      </c>
      <c r="E15" s="389">
        <v>958</v>
      </c>
      <c r="F15" s="390">
        <v>99.069286452947253</v>
      </c>
      <c r="G15" s="252">
        <v>5</v>
      </c>
      <c r="H15" s="390">
        <v>0.51706308169596693</v>
      </c>
      <c r="I15" s="252">
        <v>1</v>
      </c>
      <c r="J15" s="390">
        <v>0.10341261633919339</v>
      </c>
      <c r="K15" s="252">
        <v>3</v>
      </c>
      <c r="L15" s="390">
        <v>0.31023784901758011</v>
      </c>
    </row>
    <row r="16" spans="1:12">
      <c r="B16" s="657" t="s">
        <v>22</v>
      </c>
      <c r="C16" s="658">
        <v>153</v>
      </c>
      <c r="D16" s="354">
        <v>0.79282827235983011</v>
      </c>
      <c r="E16" s="389">
        <v>150</v>
      </c>
      <c r="F16" s="390">
        <v>98.039215686274503</v>
      </c>
      <c r="G16" s="252">
        <v>3</v>
      </c>
      <c r="H16" s="390">
        <v>1.9607843137254901</v>
      </c>
      <c r="I16" s="252">
        <v>0</v>
      </c>
      <c r="J16" s="390">
        <v>0</v>
      </c>
      <c r="K16" s="252">
        <v>0</v>
      </c>
      <c r="L16" s="390">
        <v>0</v>
      </c>
    </row>
    <row r="17" spans="1:20">
      <c r="B17" s="36" t="s">
        <v>684</v>
      </c>
      <c r="C17" s="659">
        <v>19298</v>
      </c>
      <c r="D17" s="355">
        <v>100</v>
      </c>
      <c r="E17" s="660">
        <v>19191</v>
      </c>
      <c r="F17" s="661">
        <v>99.445538397761425</v>
      </c>
      <c r="G17" s="662">
        <v>78</v>
      </c>
      <c r="H17" s="661">
        <v>0.40418696237952118</v>
      </c>
      <c r="I17" s="662">
        <v>6</v>
      </c>
      <c r="J17" s="661">
        <v>3.1091304798424705E-2</v>
      </c>
      <c r="K17" s="662">
        <v>23</v>
      </c>
      <c r="L17" s="661">
        <v>0.11918333506062806</v>
      </c>
    </row>
    <row r="18" spans="1:20" s="38" customFormat="1" ht="18" customHeight="1">
      <c r="A18" s="171"/>
      <c r="B18" s="180"/>
      <c r="C18" s="181"/>
      <c r="D18" s="182"/>
      <c r="E18" s="181"/>
      <c r="F18" s="182"/>
      <c r="G18" s="183"/>
      <c r="H18" s="182"/>
      <c r="I18" s="183"/>
      <c r="J18" s="182"/>
      <c r="K18" s="183"/>
      <c r="L18" s="182"/>
      <c r="M18" s="171"/>
      <c r="N18" s="171"/>
      <c r="O18" s="171"/>
      <c r="P18" s="171"/>
      <c r="Q18" s="171"/>
      <c r="R18" s="171"/>
      <c r="S18" s="171"/>
      <c r="T18" s="171"/>
    </row>
    <row r="20" spans="1:20">
      <c r="A20" s="171"/>
      <c r="B20" s="554" t="s">
        <v>708</v>
      </c>
      <c r="C20" s="555"/>
      <c r="D20" s="555"/>
      <c r="E20" s="555"/>
      <c r="F20" s="555"/>
      <c r="G20" s="555"/>
      <c r="H20" s="555"/>
      <c r="I20" s="555"/>
      <c r="J20" s="555"/>
      <c r="K20" s="555"/>
      <c r="L20" s="555"/>
      <c r="M20" s="555"/>
      <c r="N20" s="555"/>
      <c r="O20" s="555"/>
      <c r="P20" s="555"/>
      <c r="Q20" s="556"/>
    </row>
    <row r="21" spans="1:20">
      <c r="B21" s="39" t="s">
        <v>707</v>
      </c>
      <c r="C21" s="557" t="s">
        <v>684</v>
      </c>
      <c r="D21" s="557"/>
      <c r="E21" s="557"/>
      <c r="F21" s="557" t="s">
        <v>8</v>
      </c>
      <c r="G21" s="557"/>
      <c r="H21" s="557"/>
      <c r="I21" s="557" t="s">
        <v>9</v>
      </c>
      <c r="J21" s="557"/>
      <c r="K21" s="557"/>
      <c r="L21" s="557" t="s">
        <v>10</v>
      </c>
      <c r="M21" s="557"/>
      <c r="N21" s="557"/>
      <c r="O21" s="557" t="s">
        <v>11</v>
      </c>
      <c r="P21" s="557"/>
      <c r="Q21" s="557"/>
    </row>
    <row r="22" spans="1:20">
      <c r="B22" s="39"/>
      <c r="C22" s="40" t="s">
        <v>704</v>
      </c>
      <c r="D22" s="40" t="s">
        <v>705</v>
      </c>
      <c r="E22" s="40" t="s">
        <v>0</v>
      </c>
      <c r="F22" s="40" t="s">
        <v>704</v>
      </c>
      <c r="G22" s="40" t="s">
        <v>705</v>
      </c>
      <c r="H22" s="40" t="s">
        <v>0</v>
      </c>
      <c r="I22" s="40" t="s">
        <v>704</v>
      </c>
      <c r="J22" s="40" t="s">
        <v>705</v>
      </c>
      <c r="K22" s="40" t="s">
        <v>0</v>
      </c>
      <c r="L22" s="40" t="s">
        <v>704</v>
      </c>
      <c r="M22" s="40" t="s">
        <v>705</v>
      </c>
      <c r="N22" s="40" t="s">
        <v>0</v>
      </c>
      <c r="O22" s="40" t="s">
        <v>704</v>
      </c>
      <c r="P22" s="40" t="s">
        <v>705</v>
      </c>
      <c r="Q22" s="40" t="s">
        <v>0</v>
      </c>
    </row>
    <row r="23" spans="1:20">
      <c r="A23" s="24"/>
      <c r="B23" s="663" t="s">
        <v>12</v>
      </c>
      <c r="C23" s="664">
        <v>304</v>
      </c>
      <c r="D23" s="664">
        <v>63</v>
      </c>
      <c r="E23" s="665">
        <v>367</v>
      </c>
      <c r="F23" s="357">
        <v>69</v>
      </c>
      <c r="G23" s="357">
        <v>20</v>
      </c>
      <c r="H23" s="666">
        <v>89</v>
      </c>
      <c r="I23" s="357">
        <v>49</v>
      </c>
      <c r="J23" s="357">
        <v>3</v>
      </c>
      <c r="K23" s="666">
        <v>52</v>
      </c>
      <c r="L23" s="357">
        <v>30</v>
      </c>
      <c r="M23" s="357">
        <v>0</v>
      </c>
      <c r="N23" s="666">
        <v>30</v>
      </c>
      <c r="O23" s="357">
        <v>156</v>
      </c>
      <c r="P23" s="357">
        <v>40</v>
      </c>
      <c r="Q23" s="666">
        <v>196</v>
      </c>
      <c r="R23" s="24"/>
    </row>
    <row r="24" spans="1:20">
      <c r="A24" s="24"/>
      <c r="B24" s="663" t="s">
        <v>13</v>
      </c>
      <c r="C24" s="664">
        <v>1325</v>
      </c>
      <c r="D24" s="664">
        <v>420</v>
      </c>
      <c r="E24" s="665">
        <v>1745</v>
      </c>
      <c r="F24" s="357">
        <v>201</v>
      </c>
      <c r="G24" s="357">
        <v>90</v>
      </c>
      <c r="H24" s="666">
        <v>291</v>
      </c>
      <c r="I24" s="357">
        <v>318</v>
      </c>
      <c r="J24" s="357">
        <v>39</v>
      </c>
      <c r="K24" s="666">
        <v>357</v>
      </c>
      <c r="L24" s="357">
        <v>168</v>
      </c>
      <c r="M24" s="357">
        <v>1</v>
      </c>
      <c r="N24" s="666">
        <v>169</v>
      </c>
      <c r="O24" s="357">
        <v>638</v>
      </c>
      <c r="P24" s="357">
        <v>290</v>
      </c>
      <c r="Q24" s="666">
        <v>928</v>
      </c>
      <c r="R24" s="24"/>
    </row>
    <row r="25" spans="1:20">
      <c r="A25" s="24"/>
      <c r="B25" s="663" t="s">
        <v>14</v>
      </c>
      <c r="C25" s="664">
        <v>1475</v>
      </c>
      <c r="D25" s="664">
        <v>465</v>
      </c>
      <c r="E25" s="665">
        <v>1940</v>
      </c>
      <c r="F25" s="357">
        <v>223</v>
      </c>
      <c r="G25" s="357">
        <v>77</v>
      </c>
      <c r="H25" s="666">
        <v>300</v>
      </c>
      <c r="I25" s="357">
        <v>393</v>
      </c>
      <c r="J25" s="357">
        <v>83</v>
      </c>
      <c r="K25" s="666">
        <v>476</v>
      </c>
      <c r="L25" s="357">
        <v>209</v>
      </c>
      <c r="M25" s="357">
        <v>3</v>
      </c>
      <c r="N25" s="666">
        <v>212</v>
      </c>
      <c r="O25" s="357">
        <v>650</v>
      </c>
      <c r="P25" s="357">
        <v>302</v>
      </c>
      <c r="Q25" s="666">
        <v>952</v>
      </c>
      <c r="R25" s="24"/>
    </row>
    <row r="26" spans="1:20">
      <c r="A26" s="24"/>
      <c r="B26" s="663" t="s">
        <v>15</v>
      </c>
      <c r="C26" s="664">
        <v>1535</v>
      </c>
      <c r="D26" s="664">
        <v>518</v>
      </c>
      <c r="E26" s="665">
        <v>2053</v>
      </c>
      <c r="F26" s="357">
        <v>215</v>
      </c>
      <c r="G26" s="357">
        <v>86</v>
      </c>
      <c r="H26" s="666">
        <v>301</v>
      </c>
      <c r="I26" s="357">
        <v>492</v>
      </c>
      <c r="J26" s="357">
        <v>122</v>
      </c>
      <c r="K26" s="666">
        <v>614</v>
      </c>
      <c r="L26" s="357">
        <v>214</v>
      </c>
      <c r="M26" s="357">
        <v>0</v>
      </c>
      <c r="N26" s="666">
        <v>214</v>
      </c>
      <c r="O26" s="357">
        <v>614</v>
      </c>
      <c r="P26" s="357">
        <v>310</v>
      </c>
      <c r="Q26" s="666">
        <v>924</v>
      </c>
      <c r="R26" s="24"/>
    </row>
    <row r="27" spans="1:20">
      <c r="A27" s="24"/>
      <c r="B27" s="663" t="s">
        <v>16</v>
      </c>
      <c r="C27" s="357">
        <v>1681</v>
      </c>
      <c r="D27" s="357">
        <v>595</v>
      </c>
      <c r="E27" s="666">
        <v>2276</v>
      </c>
      <c r="F27" s="357">
        <v>221</v>
      </c>
      <c r="G27" s="357">
        <v>131</v>
      </c>
      <c r="H27" s="666">
        <v>352</v>
      </c>
      <c r="I27" s="357">
        <v>478</v>
      </c>
      <c r="J27" s="357">
        <v>120</v>
      </c>
      <c r="K27" s="666">
        <v>598</v>
      </c>
      <c r="L27" s="357">
        <v>320</v>
      </c>
      <c r="M27" s="357">
        <v>4</v>
      </c>
      <c r="N27" s="666">
        <v>324</v>
      </c>
      <c r="O27" s="357">
        <v>662</v>
      </c>
      <c r="P27" s="357">
        <v>340</v>
      </c>
      <c r="Q27" s="666">
        <v>1002</v>
      </c>
      <c r="R27" s="24"/>
    </row>
    <row r="28" spans="1:20">
      <c r="A28" s="24"/>
      <c r="B28" s="663" t="s">
        <v>17</v>
      </c>
      <c r="C28" s="357">
        <v>2136</v>
      </c>
      <c r="D28" s="357">
        <v>715</v>
      </c>
      <c r="E28" s="666">
        <v>2851</v>
      </c>
      <c r="F28" s="357">
        <v>281</v>
      </c>
      <c r="G28" s="357">
        <v>153</v>
      </c>
      <c r="H28" s="666">
        <v>434</v>
      </c>
      <c r="I28" s="357">
        <v>590</v>
      </c>
      <c r="J28" s="357">
        <v>129</v>
      </c>
      <c r="K28" s="666">
        <v>719</v>
      </c>
      <c r="L28" s="357">
        <v>447</v>
      </c>
      <c r="M28" s="357">
        <v>4</v>
      </c>
      <c r="N28" s="666">
        <v>451</v>
      </c>
      <c r="O28" s="357">
        <v>818</v>
      </c>
      <c r="P28" s="357">
        <v>429</v>
      </c>
      <c r="Q28" s="666">
        <v>1247</v>
      </c>
      <c r="R28" s="24"/>
    </row>
    <row r="29" spans="1:20">
      <c r="A29" s="24"/>
      <c r="B29" s="663" t="s">
        <v>18</v>
      </c>
      <c r="C29" s="357">
        <v>2113</v>
      </c>
      <c r="D29" s="357">
        <v>751</v>
      </c>
      <c r="E29" s="666">
        <v>2864</v>
      </c>
      <c r="F29" s="357">
        <v>320</v>
      </c>
      <c r="G29" s="357">
        <v>141</v>
      </c>
      <c r="H29" s="666">
        <v>461</v>
      </c>
      <c r="I29" s="357">
        <v>574</v>
      </c>
      <c r="J29" s="357">
        <v>141</v>
      </c>
      <c r="K29" s="666">
        <v>715</v>
      </c>
      <c r="L29" s="357">
        <v>433</v>
      </c>
      <c r="M29" s="357">
        <v>5</v>
      </c>
      <c r="N29" s="666">
        <v>438</v>
      </c>
      <c r="O29" s="357">
        <v>786</v>
      </c>
      <c r="P29" s="357">
        <v>464</v>
      </c>
      <c r="Q29" s="666">
        <v>1250</v>
      </c>
      <c r="R29" s="24"/>
    </row>
    <row r="30" spans="1:20">
      <c r="A30" s="24"/>
      <c r="B30" s="663" t="s">
        <v>19</v>
      </c>
      <c r="C30" s="357">
        <v>1597</v>
      </c>
      <c r="D30" s="357">
        <v>706</v>
      </c>
      <c r="E30" s="666">
        <v>2303</v>
      </c>
      <c r="F30" s="357">
        <v>219</v>
      </c>
      <c r="G30" s="357">
        <v>127</v>
      </c>
      <c r="H30" s="666">
        <v>346</v>
      </c>
      <c r="I30" s="357">
        <v>407</v>
      </c>
      <c r="J30" s="357">
        <v>123</v>
      </c>
      <c r="K30" s="666">
        <v>530</v>
      </c>
      <c r="L30" s="357">
        <v>366</v>
      </c>
      <c r="M30" s="357">
        <v>6</v>
      </c>
      <c r="N30" s="666">
        <v>372</v>
      </c>
      <c r="O30" s="357">
        <v>605</v>
      </c>
      <c r="P30" s="357">
        <v>450</v>
      </c>
      <c r="Q30" s="666">
        <v>1055</v>
      </c>
      <c r="R30" s="24"/>
    </row>
    <row r="31" spans="1:20">
      <c r="A31" s="24"/>
      <c r="B31" s="663" t="s">
        <v>20</v>
      </c>
      <c r="C31" s="357">
        <v>1249</v>
      </c>
      <c r="D31" s="357">
        <v>530</v>
      </c>
      <c r="E31" s="666">
        <v>1779</v>
      </c>
      <c r="F31" s="357">
        <v>205</v>
      </c>
      <c r="G31" s="357">
        <v>68</v>
      </c>
      <c r="H31" s="666">
        <v>273</v>
      </c>
      <c r="I31" s="357">
        <v>298</v>
      </c>
      <c r="J31" s="357">
        <v>76</v>
      </c>
      <c r="K31" s="666">
        <v>374</v>
      </c>
      <c r="L31" s="357">
        <v>247</v>
      </c>
      <c r="M31" s="357">
        <v>3</v>
      </c>
      <c r="N31" s="666">
        <v>250</v>
      </c>
      <c r="O31" s="357">
        <v>499</v>
      </c>
      <c r="P31" s="357">
        <v>383</v>
      </c>
      <c r="Q31" s="666">
        <v>882</v>
      </c>
      <c r="R31" s="24"/>
    </row>
    <row r="32" spans="1:20">
      <c r="A32" s="24"/>
      <c r="B32" s="663" t="s">
        <v>21</v>
      </c>
      <c r="C32" s="357">
        <v>678</v>
      </c>
      <c r="D32" s="357">
        <v>289</v>
      </c>
      <c r="E32" s="666">
        <v>967</v>
      </c>
      <c r="F32" s="357">
        <v>111</v>
      </c>
      <c r="G32" s="357">
        <v>35</v>
      </c>
      <c r="H32" s="666">
        <v>146</v>
      </c>
      <c r="I32" s="357">
        <v>141</v>
      </c>
      <c r="J32" s="357">
        <v>34</v>
      </c>
      <c r="K32" s="666">
        <v>175</v>
      </c>
      <c r="L32" s="357">
        <v>136</v>
      </c>
      <c r="M32" s="357">
        <v>0</v>
      </c>
      <c r="N32" s="666">
        <v>136</v>
      </c>
      <c r="O32" s="357">
        <v>290</v>
      </c>
      <c r="P32" s="357">
        <v>220</v>
      </c>
      <c r="Q32" s="666">
        <v>510</v>
      </c>
      <c r="R32" s="24"/>
    </row>
    <row r="33" spans="1:18">
      <c r="A33" s="24"/>
      <c r="B33" s="663" t="s">
        <v>22</v>
      </c>
      <c r="C33" s="357">
        <v>98</v>
      </c>
      <c r="D33" s="357">
        <v>55</v>
      </c>
      <c r="E33" s="666">
        <v>153</v>
      </c>
      <c r="F33" s="357">
        <v>22</v>
      </c>
      <c r="G33" s="357">
        <v>11</v>
      </c>
      <c r="H33" s="666">
        <v>33</v>
      </c>
      <c r="I33" s="357">
        <v>12</v>
      </c>
      <c r="J33" s="357">
        <v>2</v>
      </c>
      <c r="K33" s="666">
        <v>14</v>
      </c>
      <c r="L33" s="357">
        <v>12</v>
      </c>
      <c r="M33" s="357">
        <v>0</v>
      </c>
      <c r="N33" s="666">
        <v>12</v>
      </c>
      <c r="O33" s="357">
        <v>52</v>
      </c>
      <c r="P33" s="357">
        <v>42</v>
      </c>
      <c r="Q33" s="666">
        <v>94</v>
      </c>
      <c r="R33" s="24"/>
    </row>
    <row r="34" spans="1:18">
      <c r="A34" s="24"/>
      <c r="B34" s="45" t="s">
        <v>684</v>
      </c>
      <c r="C34" s="660">
        <v>14191</v>
      </c>
      <c r="D34" s="660">
        <v>5107</v>
      </c>
      <c r="E34" s="660">
        <v>19298</v>
      </c>
      <c r="F34" s="660">
        <v>2087</v>
      </c>
      <c r="G34" s="660">
        <v>939</v>
      </c>
      <c r="H34" s="660">
        <v>3026</v>
      </c>
      <c r="I34" s="660">
        <v>3752</v>
      </c>
      <c r="J34" s="660">
        <v>872</v>
      </c>
      <c r="K34" s="660">
        <v>4624</v>
      </c>
      <c r="L34" s="660">
        <v>2582</v>
      </c>
      <c r="M34" s="660">
        <v>26</v>
      </c>
      <c r="N34" s="660">
        <v>2608</v>
      </c>
      <c r="O34" s="660">
        <v>5770</v>
      </c>
      <c r="P34" s="660">
        <v>3270</v>
      </c>
      <c r="Q34" s="660">
        <v>9040</v>
      </c>
    </row>
    <row r="35" spans="1:18" ht="30" customHeight="1">
      <c r="B35" s="550" t="s">
        <v>1024</v>
      </c>
      <c r="C35" s="551"/>
      <c r="D35" s="551"/>
      <c r="E35" s="551"/>
      <c r="F35" s="551"/>
      <c r="G35" s="551"/>
      <c r="H35" s="551"/>
      <c r="I35" s="551"/>
      <c r="J35" s="551"/>
      <c r="K35" s="551"/>
      <c r="L35" s="551"/>
      <c r="M35" s="551"/>
      <c r="N35" s="551"/>
      <c r="O35" s="551"/>
      <c r="P35" s="551"/>
      <c r="Q35" s="552"/>
    </row>
    <row r="36" spans="1:18">
      <c r="A36" s="127"/>
      <c r="B36" s="127"/>
      <c r="C36" s="127"/>
      <c r="D36" s="127"/>
      <c r="E36" s="127"/>
      <c r="F36" s="127"/>
      <c r="G36" s="2"/>
    </row>
    <row r="37" spans="1:18">
      <c r="A37" s="128"/>
      <c r="B37" s="128"/>
      <c r="C37" s="128"/>
      <c r="D37" s="126"/>
      <c r="E37" s="126"/>
      <c r="F37" s="126"/>
      <c r="G37" s="2"/>
    </row>
  </sheetData>
  <mergeCells count="9">
    <mergeCell ref="B35:Q35"/>
    <mergeCell ref="B2:I2"/>
    <mergeCell ref="B4:L4"/>
    <mergeCell ref="B20:Q20"/>
    <mergeCell ref="C21:E21"/>
    <mergeCell ref="F21:H21"/>
    <mergeCell ref="I21:K21"/>
    <mergeCell ref="L21:N21"/>
    <mergeCell ref="O21:Q2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7"/>
  <sheetViews>
    <sheetView zoomScale="98" zoomScaleNormal="98" workbookViewId="0">
      <selection activeCell="N70" sqref="N70"/>
    </sheetView>
  </sheetViews>
  <sheetFormatPr baseColWidth="10" defaultRowHeight="15"/>
  <cols>
    <col min="2" max="2" width="46.5703125" customWidth="1"/>
    <col min="3" max="3" width="9.5703125" style="14" customWidth="1"/>
    <col min="4" max="4" width="10.28515625" customWidth="1"/>
    <col min="5" max="5" width="9.85546875" style="14" customWidth="1"/>
    <col min="6" max="6" width="9.5703125" customWidth="1"/>
    <col min="7" max="7" width="9.7109375" customWidth="1"/>
    <col min="8" max="8" width="10.140625" customWidth="1"/>
    <col min="11" max="11" width="46.5703125" style="406" customWidth="1"/>
    <col min="12" max="12" width="9.5703125" style="386" customWidth="1"/>
    <col min="13" max="13" width="10.28515625" style="406" customWidth="1"/>
    <col min="14" max="16" width="9.85546875" style="386" customWidth="1"/>
  </cols>
  <sheetData>
    <row r="2" spans="1:16" ht="18" customHeight="1">
      <c r="B2" s="540" t="s">
        <v>936</v>
      </c>
      <c r="C2" s="540"/>
      <c r="D2" s="540"/>
      <c r="E2" s="540"/>
      <c r="F2" s="540"/>
      <c r="G2" s="540"/>
      <c r="H2" s="540"/>
      <c r="K2" s="540" t="s">
        <v>936</v>
      </c>
      <c r="L2" s="540"/>
      <c r="M2" s="540"/>
      <c r="N2" s="540"/>
      <c r="O2" s="540"/>
      <c r="P2" s="540"/>
    </row>
    <row r="4" spans="1:16">
      <c r="B4" s="541" t="s">
        <v>1025</v>
      </c>
      <c r="C4" s="542"/>
      <c r="D4" s="542"/>
      <c r="E4" s="542"/>
      <c r="F4" s="542"/>
      <c r="G4" s="542"/>
      <c r="H4" s="543"/>
      <c r="K4" s="541" t="s">
        <v>1026</v>
      </c>
      <c r="L4" s="558"/>
      <c r="M4" s="558"/>
      <c r="N4" s="558"/>
      <c r="O4" s="558"/>
      <c r="P4" s="558"/>
    </row>
    <row r="5" spans="1:16">
      <c r="A5" s="171"/>
      <c r="B5" s="37" t="s">
        <v>709</v>
      </c>
      <c r="C5" s="258" t="s">
        <v>688</v>
      </c>
      <c r="D5" s="49" t="s">
        <v>689</v>
      </c>
      <c r="E5" s="259" t="s">
        <v>1</v>
      </c>
      <c r="F5" s="29" t="s">
        <v>2</v>
      </c>
      <c r="G5" s="29" t="s">
        <v>3</v>
      </c>
      <c r="H5" s="29" t="s">
        <v>4</v>
      </c>
      <c r="K5" s="37" t="s">
        <v>709</v>
      </c>
      <c r="L5" s="258" t="s">
        <v>688</v>
      </c>
      <c r="M5" s="259" t="s">
        <v>818</v>
      </c>
      <c r="N5" s="259" t="s">
        <v>901</v>
      </c>
      <c r="O5" s="29" t="s">
        <v>819</v>
      </c>
      <c r="P5" s="29" t="s">
        <v>902</v>
      </c>
    </row>
    <row r="6" spans="1:16" ht="37.5" customHeight="1">
      <c r="B6" s="497" t="s">
        <v>24</v>
      </c>
      <c r="C6" s="340">
        <v>4</v>
      </c>
      <c r="D6" s="341">
        <v>2.0727536532283139E-2</v>
      </c>
      <c r="E6" s="342">
        <v>4</v>
      </c>
      <c r="F6" s="342">
        <v>0</v>
      </c>
      <c r="G6" s="342">
        <v>0</v>
      </c>
      <c r="H6" s="342">
        <v>0</v>
      </c>
      <c r="I6" s="14"/>
      <c r="K6" s="339" t="s">
        <v>24</v>
      </c>
      <c r="L6" s="340">
        <v>4</v>
      </c>
      <c r="M6" s="669">
        <v>2</v>
      </c>
      <c r="N6" s="668">
        <f t="shared" ref="N6:N66" si="0">M6/L6*100</f>
        <v>50</v>
      </c>
      <c r="O6" s="342">
        <v>2</v>
      </c>
      <c r="P6" s="668">
        <f t="shared" ref="P6:P66" si="1">O6/L6*100</f>
        <v>50</v>
      </c>
    </row>
    <row r="7" spans="1:16" ht="24">
      <c r="B7" s="497" t="s">
        <v>25</v>
      </c>
      <c r="C7" s="340">
        <v>21</v>
      </c>
      <c r="D7" s="341">
        <v>0.10881956679448647</v>
      </c>
      <c r="E7" s="342">
        <v>21</v>
      </c>
      <c r="F7" s="342">
        <v>0</v>
      </c>
      <c r="G7" s="342">
        <v>0</v>
      </c>
      <c r="H7" s="342">
        <v>0</v>
      </c>
      <c r="I7" s="14"/>
      <c r="K7" s="339" t="s">
        <v>25</v>
      </c>
      <c r="L7" s="340">
        <v>21</v>
      </c>
      <c r="M7" s="669">
        <v>17</v>
      </c>
      <c r="N7" s="668">
        <f t="shared" si="0"/>
        <v>80.952380952380949</v>
      </c>
      <c r="O7" s="342">
        <v>4</v>
      </c>
      <c r="P7" s="668">
        <f t="shared" si="1"/>
        <v>19.047619047619047</v>
      </c>
    </row>
    <row r="8" spans="1:16">
      <c r="B8" s="498" t="s">
        <v>863</v>
      </c>
      <c r="C8" s="340">
        <v>20</v>
      </c>
      <c r="D8" s="341">
        <v>0.10363768266141569</v>
      </c>
      <c r="E8" s="342">
        <v>20</v>
      </c>
      <c r="F8" s="342">
        <v>0</v>
      </c>
      <c r="G8" s="342">
        <v>0</v>
      </c>
      <c r="H8" s="342">
        <v>0</v>
      </c>
      <c r="I8" s="14"/>
      <c r="K8" s="293" t="s">
        <v>863</v>
      </c>
      <c r="L8" s="340">
        <v>20</v>
      </c>
      <c r="M8" s="669">
        <v>17</v>
      </c>
      <c r="N8" s="668">
        <f t="shared" si="0"/>
        <v>85</v>
      </c>
      <c r="O8" s="342">
        <v>3</v>
      </c>
      <c r="P8" s="668">
        <f t="shared" si="1"/>
        <v>15</v>
      </c>
    </row>
    <row r="9" spans="1:16" ht="24">
      <c r="B9" s="497" t="s">
        <v>26</v>
      </c>
      <c r="C9" s="340">
        <v>38</v>
      </c>
      <c r="D9" s="341">
        <v>0.19691159705668981</v>
      </c>
      <c r="E9" s="342">
        <v>37</v>
      </c>
      <c r="F9" s="342">
        <v>1</v>
      </c>
      <c r="G9" s="342">
        <v>0</v>
      </c>
      <c r="H9" s="342">
        <v>0</v>
      </c>
      <c r="I9" s="14"/>
      <c r="K9" s="339" t="s">
        <v>26</v>
      </c>
      <c r="L9" s="340">
        <v>38</v>
      </c>
      <c r="M9" s="669">
        <v>31</v>
      </c>
      <c r="N9" s="668">
        <f t="shared" si="0"/>
        <v>81.578947368421055</v>
      </c>
      <c r="O9" s="342">
        <v>7</v>
      </c>
      <c r="P9" s="668">
        <f t="shared" si="1"/>
        <v>18.421052631578945</v>
      </c>
    </row>
    <row r="10" spans="1:16" ht="24">
      <c r="B10" s="497" t="s">
        <v>27</v>
      </c>
      <c r="C10" s="340">
        <v>33</v>
      </c>
      <c r="D10" s="341">
        <v>0.17100217639133589</v>
      </c>
      <c r="E10" s="342">
        <v>31</v>
      </c>
      <c r="F10" s="342">
        <v>1</v>
      </c>
      <c r="G10" s="342">
        <v>0</v>
      </c>
      <c r="H10" s="342">
        <v>1</v>
      </c>
      <c r="I10" s="14"/>
      <c r="K10" s="339" t="s">
        <v>27</v>
      </c>
      <c r="L10" s="340">
        <v>33</v>
      </c>
      <c r="M10" s="669">
        <v>27</v>
      </c>
      <c r="N10" s="668">
        <f t="shared" si="0"/>
        <v>81.818181818181827</v>
      </c>
      <c r="O10" s="342">
        <v>6</v>
      </c>
      <c r="P10" s="668">
        <f t="shared" si="1"/>
        <v>18.181818181818183</v>
      </c>
    </row>
    <row r="11" spans="1:16">
      <c r="B11" s="497" t="s">
        <v>28</v>
      </c>
      <c r="C11" s="340">
        <v>185</v>
      </c>
      <c r="D11" s="341">
        <v>0.95864856461809511</v>
      </c>
      <c r="E11" s="342">
        <v>184</v>
      </c>
      <c r="F11" s="342">
        <v>1</v>
      </c>
      <c r="G11" s="342">
        <v>0</v>
      </c>
      <c r="H11" s="342">
        <v>0</v>
      </c>
      <c r="I11" s="14"/>
      <c r="K11" s="339" t="s">
        <v>28</v>
      </c>
      <c r="L11" s="340">
        <v>185</v>
      </c>
      <c r="M11" s="669">
        <v>44</v>
      </c>
      <c r="N11" s="668">
        <f t="shared" si="0"/>
        <v>23.783783783783786</v>
      </c>
      <c r="O11" s="342">
        <v>141</v>
      </c>
      <c r="P11" s="668">
        <f t="shared" si="1"/>
        <v>76.21621621621621</v>
      </c>
    </row>
    <row r="12" spans="1:16" ht="24">
      <c r="B12" s="497" t="s">
        <v>29</v>
      </c>
      <c r="C12" s="340">
        <v>82</v>
      </c>
      <c r="D12" s="341">
        <v>0.42491449891180433</v>
      </c>
      <c r="E12" s="342">
        <v>82</v>
      </c>
      <c r="F12" s="342">
        <v>0</v>
      </c>
      <c r="G12" s="342">
        <v>0</v>
      </c>
      <c r="H12" s="342">
        <v>0</v>
      </c>
      <c r="I12" s="14"/>
      <c r="K12" s="339" t="s">
        <v>29</v>
      </c>
      <c r="L12" s="340">
        <v>82</v>
      </c>
      <c r="M12" s="669">
        <v>12</v>
      </c>
      <c r="N12" s="668">
        <f t="shared" si="0"/>
        <v>14.634146341463413</v>
      </c>
      <c r="O12" s="342">
        <v>70</v>
      </c>
      <c r="P12" s="668">
        <f t="shared" si="1"/>
        <v>85.365853658536579</v>
      </c>
    </row>
    <row r="13" spans="1:16">
      <c r="B13" s="497" t="s">
        <v>30</v>
      </c>
      <c r="C13" s="340">
        <v>47</v>
      </c>
      <c r="D13" s="341">
        <v>0.24354855425432689</v>
      </c>
      <c r="E13" s="342">
        <v>47</v>
      </c>
      <c r="F13" s="342">
        <v>0</v>
      </c>
      <c r="G13" s="342">
        <v>0</v>
      </c>
      <c r="H13" s="342">
        <v>0</v>
      </c>
      <c r="I13" s="14"/>
      <c r="K13" s="339" t="s">
        <v>30</v>
      </c>
      <c r="L13" s="340">
        <v>47</v>
      </c>
      <c r="M13" s="669">
        <v>14</v>
      </c>
      <c r="N13" s="668">
        <f t="shared" si="0"/>
        <v>29.787234042553191</v>
      </c>
      <c r="O13" s="342">
        <v>33</v>
      </c>
      <c r="P13" s="668">
        <f t="shared" si="1"/>
        <v>70.212765957446805</v>
      </c>
    </row>
    <row r="14" spans="1:16" ht="24">
      <c r="B14" s="497" t="s">
        <v>31</v>
      </c>
      <c r="C14" s="340">
        <v>42</v>
      </c>
      <c r="D14" s="341">
        <v>0.21763913358897294</v>
      </c>
      <c r="E14" s="342">
        <v>42</v>
      </c>
      <c r="F14" s="342">
        <v>0</v>
      </c>
      <c r="G14" s="342">
        <v>0</v>
      </c>
      <c r="H14" s="342">
        <v>0</v>
      </c>
      <c r="I14" s="14"/>
      <c r="K14" s="339" t="s">
        <v>31</v>
      </c>
      <c r="L14" s="340">
        <v>42</v>
      </c>
      <c r="M14" s="669">
        <v>29</v>
      </c>
      <c r="N14" s="668">
        <f t="shared" si="0"/>
        <v>69.047619047619051</v>
      </c>
      <c r="O14" s="342">
        <v>13</v>
      </c>
      <c r="P14" s="668">
        <f t="shared" si="1"/>
        <v>30.952380952380953</v>
      </c>
    </row>
    <row r="15" spans="1:16">
      <c r="B15" s="497" t="s">
        <v>32</v>
      </c>
      <c r="C15" s="340">
        <v>3</v>
      </c>
      <c r="D15" s="341">
        <v>1.5545652399212352E-2</v>
      </c>
      <c r="E15" s="342">
        <v>3</v>
      </c>
      <c r="F15" s="342">
        <v>0</v>
      </c>
      <c r="G15" s="342">
        <v>0</v>
      </c>
      <c r="H15" s="342">
        <v>0</v>
      </c>
      <c r="I15" s="14"/>
      <c r="K15" s="339" t="s">
        <v>32</v>
      </c>
      <c r="L15" s="340">
        <v>3</v>
      </c>
      <c r="M15" s="669">
        <v>1</v>
      </c>
      <c r="N15" s="668">
        <f t="shared" si="0"/>
        <v>33.333333333333329</v>
      </c>
      <c r="O15" s="342">
        <v>2</v>
      </c>
      <c r="P15" s="668">
        <f t="shared" si="1"/>
        <v>66.666666666666657</v>
      </c>
    </row>
    <row r="16" spans="1:16" ht="25.5" customHeight="1">
      <c r="B16" s="497" t="s">
        <v>33</v>
      </c>
      <c r="C16" s="340">
        <v>24</v>
      </c>
      <c r="D16" s="341">
        <v>0.12436521919369882</v>
      </c>
      <c r="E16" s="342">
        <v>23</v>
      </c>
      <c r="F16" s="342">
        <v>0</v>
      </c>
      <c r="G16" s="342">
        <v>0</v>
      </c>
      <c r="H16" s="342">
        <v>1</v>
      </c>
      <c r="I16" s="14"/>
      <c r="K16" s="339" t="s">
        <v>33</v>
      </c>
      <c r="L16" s="340">
        <v>24</v>
      </c>
      <c r="M16" s="669">
        <v>14</v>
      </c>
      <c r="N16" s="668">
        <f t="shared" si="0"/>
        <v>58.333333333333336</v>
      </c>
      <c r="O16" s="342">
        <v>10</v>
      </c>
      <c r="P16" s="668">
        <f t="shared" si="1"/>
        <v>41.666666666666671</v>
      </c>
    </row>
    <row r="17" spans="2:16" ht="12" customHeight="1">
      <c r="B17" s="497" t="s">
        <v>34</v>
      </c>
      <c r="C17" s="340">
        <v>5</v>
      </c>
      <c r="D17" s="341">
        <v>2.5909420665353924E-2</v>
      </c>
      <c r="E17" s="342">
        <v>5</v>
      </c>
      <c r="F17" s="342">
        <v>0</v>
      </c>
      <c r="G17" s="342">
        <v>0</v>
      </c>
      <c r="H17" s="342">
        <v>0</v>
      </c>
      <c r="I17" s="14"/>
      <c r="K17" s="339" t="s">
        <v>34</v>
      </c>
      <c r="L17" s="340">
        <v>5</v>
      </c>
      <c r="M17" s="669">
        <v>5</v>
      </c>
      <c r="N17" s="668">
        <f t="shared" si="0"/>
        <v>100</v>
      </c>
      <c r="O17" s="342">
        <v>0</v>
      </c>
      <c r="P17" s="668">
        <f t="shared" si="1"/>
        <v>0</v>
      </c>
    </row>
    <row r="18" spans="2:16">
      <c r="B18" s="497" t="s">
        <v>35</v>
      </c>
      <c r="C18" s="340">
        <v>24</v>
      </c>
      <c r="D18" s="341">
        <v>0.12436521919369882</v>
      </c>
      <c r="E18" s="342">
        <v>24</v>
      </c>
      <c r="F18" s="342">
        <v>0</v>
      </c>
      <c r="G18" s="342">
        <v>0</v>
      </c>
      <c r="H18" s="342">
        <v>0</v>
      </c>
      <c r="I18" s="14"/>
      <c r="K18" s="339" t="s">
        <v>35</v>
      </c>
      <c r="L18" s="340">
        <v>24</v>
      </c>
      <c r="M18" s="669">
        <v>5</v>
      </c>
      <c r="N18" s="668">
        <f t="shared" si="0"/>
        <v>20.833333333333336</v>
      </c>
      <c r="O18" s="342">
        <v>19</v>
      </c>
      <c r="P18" s="668">
        <f t="shared" si="1"/>
        <v>79.166666666666657</v>
      </c>
    </row>
    <row r="19" spans="2:16">
      <c r="B19" s="497" t="s">
        <v>36</v>
      </c>
      <c r="C19" s="340">
        <v>9</v>
      </c>
      <c r="D19" s="341">
        <v>4.6636957197637059E-2</v>
      </c>
      <c r="E19" s="342">
        <v>9</v>
      </c>
      <c r="F19" s="342">
        <v>0</v>
      </c>
      <c r="G19" s="342">
        <v>0</v>
      </c>
      <c r="H19" s="342">
        <v>0</v>
      </c>
      <c r="I19" s="14"/>
      <c r="K19" s="339" t="s">
        <v>36</v>
      </c>
      <c r="L19" s="340">
        <v>9</v>
      </c>
      <c r="M19" s="669">
        <v>5</v>
      </c>
      <c r="N19" s="668">
        <f t="shared" si="0"/>
        <v>55.555555555555557</v>
      </c>
      <c r="O19" s="342">
        <v>4</v>
      </c>
      <c r="P19" s="668">
        <f t="shared" si="1"/>
        <v>44.444444444444443</v>
      </c>
    </row>
    <row r="20" spans="2:16">
      <c r="B20" s="497" t="s">
        <v>37</v>
      </c>
      <c r="C20" s="340">
        <v>166</v>
      </c>
      <c r="D20" s="341">
        <v>0.86019276608975026</v>
      </c>
      <c r="E20" s="342">
        <v>166</v>
      </c>
      <c r="F20" s="342">
        <v>0</v>
      </c>
      <c r="G20" s="342">
        <v>0</v>
      </c>
      <c r="H20" s="342">
        <v>0</v>
      </c>
      <c r="I20" s="14"/>
      <c r="K20" s="339" t="s">
        <v>37</v>
      </c>
      <c r="L20" s="340">
        <v>166</v>
      </c>
      <c r="M20" s="669">
        <v>141</v>
      </c>
      <c r="N20" s="668">
        <f t="shared" si="0"/>
        <v>84.939759036144579</v>
      </c>
      <c r="O20" s="342">
        <v>25</v>
      </c>
      <c r="P20" s="668">
        <f t="shared" si="1"/>
        <v>15.060240963855422</v>
      </c>
    </row>
    <row r="21" spans="2:16" ht="24">
      <c r="B21" s="497" t="s">
        <v>38</v>
      </c>
      <c r="C21" s="340">
        <v>53</v>
      </c>
      <c r="D21" s="341">
        <v>0.27463985905275157</v>
      </c>
      <c r="E21" s="342">
        <v>53</v>
      </c>
      <c r="F21" s="342">
        <v>0</v>
      </c>
      <c r="G21" s="342">
        <v>0</v>
      </c>
      <c r="H21" s="342">
        <v>0</v>
      </c>
      <c r="I21" s="14"/>
      <c r="K21" s="339" t="s">
        <v>38</v>
      </c>
      <c r="L21" s="340">
        <v>53</v>
      </c>
      <c r="M21" s="669">
        <v>47</v>
      </c>
      <c r="N21" s="668">
        <f t="shared" si="0"/>
        <v>88.679245283018872</v>
      </c>
      <c r="O21" s="342">
        <v>6</v>
      </c>
      <c r="P21" s="668">
        <f t="shared" si="1"/>
        <v>11.320754716981133</v>
      </c>
    </row>
    <row r="22" spans="2:16" ht="24">
      <c r="B22" s="497" t="s">
        <v>39</v>
      </c>
      <c r="C22" s="340">
        <v>28</v>
      </c>
      <c r="D22" s="341">
        <v>0.14509275572598199</v>
      </c>
      <c r="E22" s="342">
        <v>28</v>
      </c>
      <c r="F22" s="342">
        <v>0</v>
      </c>
      <c r="G22" s="342">
        <v>0</v>
      </c>
      <c r="H22" s="342">
        <v>0</v>
      </c>
      <c r="I22" s="14"/>
      <c r="K22" s="339" t="s">
        <v>39</v>
      </c>
      <c r="L22" s="340">
        <v>28</v>
      </c>
      <c r="M22" s="669">
        <v>12</v>
      </c>
      <c r="N22" s="668">
        <f t="shared" si="0"/>
        <v>42.857142857142854</v>
      </c>
      <c r="O22" s="342">
        <v>16</v>
      </c>
      <c r="P22" s="668">
        <f t="shared" si="1"/>
        <v>57.142857142857139</v>
      </c>
    </row>
    <row r="23" spans="2:16" ht="15" customHeight="1">
      <c r="B23" s="497" t="s">
        <v>914</v>
      </c>
      <c r="C23" s="340">
        <v>2</v>
      </c>
      <c r="D23" s="341">
        <v>1.0363768266141569E-2</v>
      </c>
      <c r="E23" s="342">
        <v>2</v>
      </c>
      <c r="F23" s="342">
        <v>0</v>
      </c>
      <c r="G23" s="342">
        <v>0</v>
      </c>
      <c r="H23" s="342">
        <v>0</v>
      </c>
      <c r="I23" s="14"/>
      <c r="K23" s="339" t="s">
        <v>914</v>
      </c>
      <c r="L23" s="340">
        <v>2</v>
      </c>
      <c r="M23" s="669">
        <v>2</v>
      </c>
      <c r="N23" s="668">
        <f t="shared" si="0"/>
        <v>100</v>
      </c>
      <c r="O23" s="342">
        <v>0</v>
      </c>
      <c r="P23" s="668">
        <f t="shared" si="1"/>
        <v>0</v>
      </c>
    </row>
    <row r="24" spans="2:16">
      <c r="B24" s="497" t="s">
        <v>40</v>
      </c>
      <c r="C24" s="340">
        <v>63</v>
      </c>
      <c r="D24" s="341">
        <v>0.32645870038345942</v>
      </c>
      <c r="E24" s="342">
        <v>62</v>
      </c>
      <c r="F24" s="342">
        <v>1</v>
      </c>
      <c r="G24" s="342">
        <v>0</v>
      </c>
      <c r="H24" s="342">
        <v>0</v>
      </c>
      <c r="I24" s="14"/>
      <c r="K24" s="339" t="s">
        <v>40</v>
      </c>
      <c r="L24" s="340">
        <v>63</v>
      </c>
      <c r="M24" s="669">
        <v>50</v>
      </c>
      <c r="N24" s="668">
        <f t="shared" si="0"/>
        <v>79.365079365079367</v>
      </c>
      <c r="O24" s="342">
        <v>13</v>
      </c>
      <c r="P24" s="668">
        <f t="shared" si="1"/>
        <v>20.634920634920633</v>
      </c>
    </row>
    <row r="25" spans="2:16" ht="27" customHeight="1">
      <c r="B25" s="497" t="s">
        <v>41</v>
      </c>
      <c r="C25" s="340">
        <v>19</v>
      </c>
      <c r="D25" s="341">
        <v>9.8455798528344907E-2</v>
      </c>
      <c r="E25" s="342">
        <v>19</v>
      </c>
      <c r="F25" s="342">
        <v>0</v>
      </c>
      <c r="G25" s="342">
        <v>0</v>
      </c>
      <c r="H25" s="342">
        <v>0</v>
      </c>
      <c r="I25" s="14"/>
      <c r="K25" s="339" t="s">
        <v>41</v>
      </c>
      <c r="L25" s="340">
        <v>19</v>
      </c>
      <c r="M25" s="669">
        <v>8</v>
      </c>
      <c r="N25" s="668">
        <f t="shared" si="0"/>
        <v>42.105263157894733</v>
      </c>
      <c r="O25" s="342">
        <v>11</v>
      </c>
      <c r="P25" s="668">
        <f t="shared" si="1"/>
        <v>57.894736842105267</v>
      </c>
    </row>
    <row r="26" spans="2:16" ht="24">
      <c r="B26" s="497" t="s">
        <v>42</v>
      </c>
      <c r="C26" s="340">
        <v>129</v>
      </c>
      <c r="D26" s="341">
        <v>0.66846305316613119</v>
      </c>
      <c r="E26" s="342">
        <v>129</v>
      </c>
      <c r="F26" s="342">
        <v>0</v>
      </c>
      <c r="G26" s="342">
        <v>0</v>
      </c>
      <c r="H26" s="342">
        <v>0</v>
      </c>
      <c r="I26" s="14"/>
      <c r="K26" s="339" t="s">
        <v>42</v>
      </c>
      <c r="L26" s="340">
        <v>129</v>
      </c>
      <c r="M26" s="669">
        <v>74</v>
      </c>
      <c r="N26" s="668">
        <f t="shared" si="0"/>
        <v>57.36434108527132</v>
      </c>
      <c r="O26" s="342">
        <v>55</v>
      </c>
      <c r="P26" s="668">
        <f t="shared" si="1"/>
        <v>42.63565891472868</v>
      </c>
    </row>
    <row r="27" spans="2:16" ht="24">
      <c r="B27" s="497" t="s">
        <v>43</v>
      </c>
      <c r="C27" s="340">
        <v>39</v>
      </c>
      <c r="D27" s="341">
        <v>0.20209348118976059</v>
      </c>
      <c r="E27" s="342">
        <v>39</v>
      </c>
      <c r="F27" s="342">
        <v>0</v>
      </c>
      <c r="G27" s="342">
        <v>0</v>
      </c>
      <c r="H27" s="342">
        <v>0</v>
      </c>
      <c r="I27" s="14"/>
      <c r="K27" s="339" t="s">
        <v>43</v>
      </c>
      <c r="L27" s="340">
        <v>39</v>
      </c>
      <c r="M27" s="669">
        <v>38</v>
      </c>
      <c r="N27" s="668">
        <f t="shared" si="0"/>
        <v>97.435897435897431</v>
      </c>
      <c r="O27" s="342">
        <v>1</v>
      </c>
      <c r="P27" s="668">
        <f t="shared" si="1"/>
        <v>2.5641025641025639</v>
      </c>
    </row>
    <row r="28" spans="2:16" ht="24">
      <c r="B28" s="497" t="s">
        <v>44</v>
      </c>
      <c r="C28" s="340">
        <v>53</v>
      </c>
      <c r="D28" s="341">
        <v>0.27463985905275157</v>
      </c>
      <c r="E28" s="342">
        <v>53</v>
      </c>
      <c r="F28" s="342">
        <v>0</v>
      </c>
      <c r="G28" s="342">
        <v>0</v>
      </c>
      <c r="H28" s="342">
        <v>0</v>
      </c>
      <c r="I28" s="14"/>
      <c r="K28" s="339" t="s">
        <v>44</v>
      </c>
      <c r="L28" s="340">
        <v>53</v>
      </c>
      <c r="M28" s="669">
        <v>47</v>
      </c>
      <c r="N28" s="668">
        <f t="shared" si="0"/>
        <v>88.679245283018872</v>
      </c>
      <c r="O28" s="342">
        <v>6</v>
      </c>
      <c r="P28" s="668">
        <f t="shared" si="1"/>
        <v>11.320754716981133</v>
      </c>
    </row>
    <row r="29" spans="2:16" ht="24">
      <c r="B29" s="497" t="s">
        <v>45</v>
      </c>
      <c r="C29" s="340">
        <v>101</v>
      </c>
      <c r="D29" s="341">
        <v>0.52337029744014929</v>
      </c>
      <c r="E29" s="342">
        <v>99</v>
      </c>
      <c r="F29" s="342">
        <v>2</v>
      </c>
      <c r="G29" s="342">
        <v>0</v>
      </c>
      <c r="H29" s="342">
        <v>0</v>
      </c>
      <c r="I29" s="14"/>
      <c r="K29" s="339" t="s">
        <v>45</v>
      </c>
      <c r="L29" s="340">
        <v>101</v>
      </c>
      <c r="M29" s="669">
        <v>48</v>
      </c>
      <c r="N29" s="668">
        <f t="shared" si="0"/>
        <v>47.524752475247524</v>
      </c>
      <c r="O29" s="342">
        <v>53</v>
      </c>
      <c r="P29" s="668">
        <f t="shared" si="1"/>
        <v>52.475247524752476</v>
      </c>
    </row>
    <row r="30" spans="2:16" ht="24">
      <c r="B30" s="497" t="s">
        <v>46</v>
      </c>
      <c r="C30" s="340">
        <v>78</v>
      </c>
      <c r="D30" s="341">
        <v>0.40418696237952118</v>
      </c>
      <c r="E30" s="342">
        <v>78</v>
      </c>
      <c r="F30" s="342">
        <v>0</v>
      </c>
      <c r="G30" s="342">
        <v>0</v>
      </c>
      <c r="H30" s="342">
        <v>0</v>
      </c>
      <c r="I30" s="14"/>
      <c r="K30" s="339" t="s">
        <v>46</v>
      </c>
      <c r="L30" s="340">
        <v>78</v>
      </c>
      <c r="M30" s="669">
        <v>32</v>
      </c>
      <c r="N30" s="668">
        <f t="shared" si="0"/>
        <v>41.025641025641022</v>
      </c>
      <c r="O30" s="342">
        <v>46</v>
      </c>
      <c r="P30" s="668">
        <f t="shared" si="1"/>
        <v>58.974358974358978</v>
      </c>
    </row>
    <row r="31" spans="2:16" ht="36">
      <c r="B31" s="497" t="s">
        <v>47</v>
      </c>
      <c r="C31" s="340">
        <v>54</v>
      </c>
      <c r="D31" s="341">
        <v>0.27982174318582237</v>
      </c>
      <c r="E31" s="342">
        <v>54</v>
      </c>
      <c r="F31" s="342">
        <v>0</v>
      </c>
      <c r="G31" s="342">
        <v>0</v>
      </c>
      <c r="H31" s="342">
        <v>0</v>
      </c>
      <c r="I31" s="14"/>
      <c r="K31" s="339" t="s">
        <v>47</v>
      </c>
      <c r="L31" s="340">
        <v>54</v>
      </c>
      <c r="M31" s="669">
        <v>24</v>
      </c>
      <c r="N31" s="668">
        <f t="shared" si="0"/>
        <v>44.444444444444443</v>
      </c>
      <c r="O31" s="342">
        <v>30</v>
      </c>
      <c r="P31" s="668">
        <f t="shared" si="1"/>
        <v>55.555555555555557</v>
      </c>
    </row>
    <row r="32" spans="2:16" ht="25.5" customHeight="1">
      <c r="B32" s="497" t="s">
        <v>48</v>
      </c>
      <c r="C32" s="340">
        <v>94</v>
      </c>
      <c r="D32" s="341">
        <v>0.48709710850865379</v>
      </c>
      <c r="E32" s="342">
        <v>93</v>
      </c>
      <c r="F32" s="342">
        <v>1</v>
      </c>
      <c r="G32" s="342">
        <v>0</v>
      </c>
      <c r="H32" s="342">
        <v>0</v>
      </c>
      <c r="I32" s="14"/>
      <c r="K32" s="339" t="s">
        <v>48</v>
      </c>
      <c r="L32" s="340">
        <v>94</v>
      </c>
      <c r="M32" s="669">
        <v>29</v>
      </c>
      <c r="N32" s="668">
        <f t="shared" si="0"/>
        <v>30.851063829787233</v>
      </c>
      <c r="O32" s="342">
        <v>65</v>
      </c>
      <c r="P32" s="668">
        <f t="shared" si="1"/>
        <v>69.148936170212778</v>
      </c>
    </row>
    <row r="33" spans="2:16">
      <c r="B33" s="497" t="s">
        <v>49</v>
      </c>
      <c r="C33" s="340">
        <v>71</v>
      </c>
      <c r="D33" s="341">
        <v>0.36791377344802567</v>
      </c>
      <c r="E33" s="342">
        <v>71</v>
      </c>
      <c r="F33" s="342">
        <v>0</v>
      </c>
      <c r="G33" s="342">
        <v>0</v>
      </c>
      <c r="H33" s="342">
        <v>0</v>
      </c>
      <c r="I33" s="14"/>
      <c r="K33" s="339" t="s">
        <v>49</v>
      </c>
      <c r="L33" s="340">
        <v>71</v>
      </c>
      <c r="M33" s="669">
        <v>44</v>
      </c>
      <c r="N33" s="668">
        <f t="shared" si="0"/>
        <v>61.971830985915489</v>
      </c>
      <c r="O33" s="342">
        <v>27</v>
      </c>
      <c r="P33" s="668">
        <f t="shared" si="1"/>
        <v>38.028169014084504</v>
      </c>
    </row>
    <row r="34" spans="2:16" ht="24">
      <c r="B34" s="497" t="s">
        <v>50</v>
      </c>
      <c r="C34" s="340">
        <v>751</v>
      </c>
      <c r="D34" s="341">
        <v>3.8915949839361592</v>
      </c>
      <c r="E34" s="342">
        <v>749</v>
      </c>
      <c r="F34" s="342">
        <v>2</v>
      </c>
      <c r="G34" s="342">
        <v>0</v>
      </c>
      <c r="H34" s="342">
        <v>0</v>
      </c>
      <c r="I34" s="14"/>
      <c r="K34" s="339" t="s">
        <v>50</v>
      </c>
      <c r="L34" s="340">
        <v>751</v>
      </c>
      <c r="M34" s="669">
        <v>332</v>
      </c>
      <c r="N34" s="668">
        <f t="shared" si="0"/>
        <v>44.207723035952064</v>
      </c>
      <c r="O34" s="342">
        <v>419</v>
      </c>
      <c r="P34" s="668">
        <f t="shared" si="1"/>
        <v>55.792276964047936</v>
      </c>
    </row>
    <row r="35" spans="2:16">
      <c r="B35" s="497" t="s">
        <v>51</v>
      </c>
      <c r="C35" s="340">
        <v>456</v>
      </c>
      <c r="D35" s="341">
        <v>2.3629391646802778</v>
      </c>
      <c r="E35" s="342">
        <v>455</v>
      </c>
      <c r="F35" s="342">
        <v>1</v>
      </c>
      <c r="G35" s="342">
        <v>0</v>
      </c>
      <c r="H35" s="342">
        <v>0</v>
      </c>
      <c r="I35" s="14"/>
      <c r="K35" s="339" t="s">
        <v>51</v>
      </c>
      <c r="L35" s="340">
        <v>456</v>
      </c>
      <c r="M35" s="669">
        <v>166</v>
      </c>
      <c r="N35" s="668">
        <f t="shared" si="0"/>
        <v>36.403508771929829</v>
      </c>
      <c r="O35" s="342">
        <v>290</v>
      </c>
      <c r="P35" s="668">
        <f t="shared" si="1"/>
        <v>63.596491228070171</v>
      </c>
    </row>
    <row r="36" spans="2:16">
      <c r="B36" s="497" t="s">
        <v>52</v>
      </c>
      <c r="C36" s="340">
        <v>26</v>
      </c>
      <c r="D36" s="341">
        <v>0.13472898745984038</v>
      </c>
      <c r="E36" s="342">
        <v>26</v>
      </c>
      <c r="F36" s="342">
        <v>0</v>
      </c>
      <c r="G36" s="342">
        <v>0</v>
      </c>
      <c r="H36" s="342">
        <v>0</v>
      </c>
      <c r="I36" s="14"/>
      <c r="K36" s="339" t="s">
        <v>52</v>
      </c>
      <c r="L36" s="340">
        <v>26</v>
      </c>
      <c r="M36" s="669">
        <v>20</v>
      </c>
      <c r="N36" s="668">
        <f t="shared" si="0"/>
        <v>76.923076923076934</v>
      </c>
      <c r="O36" s="342">
        <v>6</v>
      </c>
      <c r="P36" s="668">
        <f t="shared" si="1"/>
        <v>23.076923076923077</v>
      </c>
    </row>
    <row r="37" spans="2:16">
      <c r="B37" s="497" t="s">
        <v>53</v>
      </c>
      <c r="C37" s="340">
        <v>91</v>
      </c>
      <c r="D37" s="341">
        <v>0.47155145610944138</v>
      </c>
      <c r="E37" s="342">
        <v>90</v>
      </c>
      <c r="F37" s="342">
        <v>0</v>
      </c>
      <c r="G37" s="342">
        <v>1</v>
      </c>
      <c r="H37" s="342">
        <v>0</v>
      </c>
      <c r="I37" s="14"/>
      <c r="K37" s="339" t="s">
        <v>53</v>
      </c>
      <c r="L37" s="340">
        <v>91</v>
      </c>
      <c r="M37" s="669">
        <v>60</v>
      </c>
      <c r="N37" s="668">
        <f t="shared" si="0"/>
        <v>65.934065934065927</v>
      </c>
      <c r="O37" s="342">
        <v>31</v>
      </c>
      <c r="P37" s="668">
        <f t="shared" si="1"/>
        <v>34.065934065934066</v>
      </c>
    </row>
    <row r="38" spans="2:16">
      <c r="B38" s="497" t="s">
        <v>54</v>
      </c>
      <c r="C38" s="340">
        <v>65</v>
      </c>
      <c r="D38" s="341">
        <v>0.33682246864960097</v>
      </c>
      <c r="E38" s="342">
        <v>65</v>
      </c>
      <c r="F38" s="342">
        <v>0</v>
      </c>
      <c r="G38" s="342">
        <v>0</v>
      </c>
      <c r="H38" s="342">
        <v>0</v>
      </c>
      <c r="I38" s="14"/>
      <c r="K38" s="339" t="s">
        <v>54</v>
      </c>
      <c r="L38" s="340">
        <v>65</v>
      </c>
      <c r="M38" s="669">
        <v>17</v>
      </c>
      <c r="N38" s="668">
        <f t="shared" si="0"/>
        <v>26.153846153846157</v>
      </c>
      <c r="O38" s="342">
        <v>48</v>
      </c>
      <c r="P38" s="668">
        <f t="shared" si="1"/>
        <v>73.846153846153854</v>
      </c>
    </row>
    <row r="39" spans="2:16" ht="24">
      <c r="B39" s="497" t="s">
        <v>55</v>
      </c>
      <c r="C39" s="340">
        <v>405</v>
      </c>
      <c r="D39" s="341">
        <v>2.0986630738936678</v>
      </c>
      <c r="E39" s="342">
        <v>405</v>
      </c>
      <c r="F39" s="342">
        <v>0</v>
      </c>
      <c r="G39" s="342">
        <v>0</v>
      </c>
      <c r="H39" s="342">
        <v>0</v>
      </c>
      <c r="I39" s="14"/>
      <c r="K39" s="339" t="s">
        <v>55</v>
      </c>
      <c r="L39" s="340">
        <v>405</v>
      </c>
      <c r="M39" s="669">
        <v>75</v>
      </c>
      <c r="N39" s="668">
        <f t="shared" si="0"/>
        <v>18.518518518518519</v>
      </c>
      <c r="O39" s="342">
        <v>330</v>
      </c>
      <c r="P39" s="668">
        <f t="shared" si="1"/>
        <v>81.481481481481481</v>
      </c>
    </row>
    <row r="40" spans="2:16" ht="12.75" customHeight="1">
      <c r="B40" s="497" t="s">
        <v>56</v>
      </c>
      <c r="C40" s="340">
        <v>92</v>
      </c>
      <c r="D40" s="341">
        <v>0.47673334024251224</v>
      </c>
      <c r="E40" s="342">
        <v>92</v>
      </c>
      <c r="F40" s="342">
        <v>0</v>
      </c>
      <c r="G40" s="342">
        <v>0</v>
      </c>
      <c r="H40" s="342">
        <v>0</v>
      </c>
      <c r="I40" s="14"/>
      <c r="K40" s="339" t="s">
        <v>56</v>
      </c>
      <c r="L40" s="340">
        <v>92</v>
      </c>
      <c r="M40" s="669">
        <v>8</v>
      </c>
      <c r="N40" s="668">
        <f t="shared" si="0"/>
        <v>8.695652173913043</v>
      </c>
      <c r="O40" s="342">
        <v>84</v>
      </c>
      <c r="P40" s="668">
        <f t="shared" si="1"/>
        <v>91.304347826086953</v>
      </c>
    </row>
    <row r="41" spans="2:16">
      <c r="B41" s="497" t="s">
        <v>57</v>
      </c>
      <c r="C41" s="340">
        <v>187</v>
      </c>
      <c r="D41" s="341">
        <v>0.96901233288423672</v>
      </c>
      <c r="E41" s="342">
        <v>187</v>
      </c>
      <c r="F41" s="342">
        <v>0</v>
      </c>
      <c r="G41" s="342">
        <v>0</v>
      </c>
      <c r="H41" s="342">
        <v>0</v>
      </c>
      <c r="I41" s="14"/>
      <c r="K41" s="339" t="s">
        <v>57</v>
      </c>
      <c r="L41" s="340">
        <v>187</v>
      </c>
      <c r="M41" s="669">
        <v>103</v>
      </c>
      <c r="N41" s="668">
        <f t="shared" si="0"/>
        <v>55.080213903743314</v>
      </c>
      <c r="O41" s="342">
        <v>84</v>
      </c>
      <c r="P41" s="668">
        <f t="shared" si="1"/>
        <v>44.919786096256686</v>
      </c>
    </row>
    <row r="42" spans="2:16" ht="24">
      <c r="B42" s="497" t="s">
        <v>58</v>
      </c>
      <c r="C42" s="340">
        <v>360</v>
      </c>
      <c r="D42" s="341">
        <v>1.8654782879054823</v>
      </c>
      <c r="E42" s="342">
        <v>359</v>
      </c>
      <c r="F42" s="342">
        <v>0</v>
      </c>
      <c r="G42" s="342">
        <v>1</v>
      </c>
      <c r="H42" s="342">
        <v>0</v>
      </c>
      <c r="I42" s="14"/>
      <c r="K42" s="339" t="s">
        <v>58</v>
      </c>
      <c r="L42" s="340">
        <v>360</v>
      </c>
      <c r="M42" s="669">
        <v>317</v>
      </c>
      <c r="N42" s="668">
        <f t="shared" si="0"/>
        <v>88.055555555555557</v>
      </c>
      <c r="O42" s="342">
        <v>43</v>
      </c>
      <c r="P42" s="668">
        <f t="shared" si="1"/>
        <v>11.944444444444445</v>
      </c>
    </row>
    <row r="43" spans="2:16" ht="12" customHeight="1">
      <c r="B43" s="497" t="s">
        <v>59</v>
      </c>
      <c r="C43" s="340">
        <v>420</v>
      </c>
      <c r="D43" s="341">
        <v>2.1763913358897296</v>
      </c>
      <c r="E43" s="342">
        <v>415</v>
      </c>
      <c r="F43" s="342">
        <v>2</v>
      </c>
      <c r="G43" s="342">
        <v>0</v>
      </c>
      <c r="H43" s="342">
        <v>3</v>
      </c>
      <c r="I43" s="14"/>
      <c r="K43" s="339" t="s">
        <v>59</v>
      </c>
      <c r="L43" s="340">
        <v>420</v>
      </c>
      <c r="M43" s="669">
        <v>334</v>
      </c>
      <c r="N43" s="668">
        <f t="shared" si="0"/>
        <v>79.523809523809518</v>
      </c>
      <c r="O43" s="342">
        <v>86</v>
      </c>
      <c r="P43" s="668">
        <f t="shared" si="1"/>
        <v>20.476190476190474</v>
      </c>
    </row>
    <row r="44" spans="2:16" ht="24">
      <c r="B44" s="497" t="s">
        <v>60</v>
      </c>
      <c r="C44" s="340">
        <v>88</v>
      </c>
      <c r="D44" s="341">
        <v>0.45600580371022903</v>
      </c>
      <c r="E44" s="342">
        <v>88</v>
      </c>
      <c r="F44" s="342">
        <v>0</v>
      </c>
      <c r="G44" s="342">
        <v>0</v>
      </c>
      <c r="H44" s="342">
        <v>0</v>
      </c>
      <c r="I44" s="14"/>
      <c r="K44" s="339" t="s">
        <v>60</v>
      </c>
      <c r="L44" s="340">
        <v>88</v>
      </c>
      <c r="M44" s="669">
        <v>79</v>
      </c>
      <c r="N44" s="668">
        <f t="shared" si="0"/>
        <v>89.772727272727266</v>
      </c>
      <c r="O44" s="342">
        <v>9</v>
      </c>
      <c r="P44" s="668">
        <f t="shared" si="1"/>
        <v>10.227272727272728</v>
      </c>
    </row>
    <row r="45" spans="2:16" ht="24">
      <c r="B45" s="497" t="s">
        <v>61</v>
      </c>
      <c r="C45" s="340">
        <v>20</v>
      </c>
      <c r="D45" s="341">
        <v>0.10363768266141569</v>
      </c>
      <c r="E45" s="342">
        <v>20</v>
      </c>
      <c r="F45" s="342">
        <v>0</v>
      </c>
      <c r="G45" s="342">
        <v>0</v>
      </c>
      <c r="H45" s="342">
        <v>0</v>
      </c>
      <c r="I45" s="14"/>
      <c r="K45" s="339" t="s">
        <v>61</v>
      </c>
      <c r="L45" s="340">
        <v>20</v>
      </c>
      <c r="M45" s="669">
        <v>16</v>
      </c>
      <c r="N45" s="668">
        <f t="shared" si="0"/>
        <v>80</v>
      </c>
      <c r="O45" s="342">
        <v>4</v>
      </c>
      <c r="P45" s="668">
        <f t="shared" si="1"/>
        <v>20</v>
      </c>
    </row>
    <row r="46" spans="2:16" ht="24">
      <c r="B46" s="497" t="s">
        <v>62</v>
      </c>
      <c r="C46" s="340">
        <v>23</v>
      </c>
      <c r="D46" s="341">
        <v>0.11918333506062806</v>
      </c>
      <c r="E46" s="342">
        <v>23</v>
      </c>
      <c r="F46" s="342">
        <v>0</v>
      </c>
      <c r="G46" s="342">
        <v>0</v>
      </c>
      <c r="H46" s="342">
        <v>0</v>
      </c>
      <c r="I46" s="14"/>
      <c r="K46" s="339" t="s">
        <v>62</v>
      </c>
      <c r="L46" s="340">
        <v>23</v>
      </c>
      <c r="M46" s="669">
        <v>21</v>
      </c>
      <c r="N46" s="668">
        <f t="shared" si="0"/>
        <v>91.304347826086953</v>
      </c>
      <c r="O46" s="342">
        <v>2</v>
      </c>
      <c r="P46" s="668">
        <f t="shared" si="1"/>
        <v>8.695652173913043</v>
      </c>
    </row>
    <row r="47" spans="2:16" ht="24">
      <c r="B47" s="497" t="s">
        <v>63</v>
      </c>
      <c r="C47" s="340">
        <v>1347</v>
      </c>
      <c r="D47" s="341">
        <v>6.9799979272463464</v>
      </c>
      <c r="E47" s="342">
        <v>1334</v>
      </c>
      <c r="F47" s="342">
        <v>10</v>
      </c>
      <c r="G47" s="342">
        <v>1</v>
      </c>
      <c r="H47" s="342">
        <v>2</v>
      </c>
      <c r="I47" s="14"/>
      <c r="K47" s="339" t="s">
        <v>63</v>
      </c>
      <c r="L47" s="340">
        <v>1347</v>
      </c>
      <c r="M47" s="669">
        <v>1335</v>
      </c>
      <c r="N47" s="668">
        <f t="shared" si="0"/>
        <v>99.109131403118042</v>
      </c>
      <c r="O47" s="342">
        <v>12</v>
      </c>
      <c r="P47" s="668">
        <f t="shared" si="1"/>
        <v>0.89086859688195985</v>
      </c>
    </row>
    <row r="48" spans="2:16" ht="27.75" customHeight="1">
      <c r="B48" s="497" t="s">
        <v>64</v>
      </c>
      <c r="C48" s="340">
        <v>573</v>
      </c>
      <c r="D48" s="341">
        <v>2.9692196082495594</v>
      </c>
      <c r="E48" s="342">
        <v>568</v>
      </c>
      <c r="F48" s="342">
        <v>3</v>
      </c>
      <c r="G48" s="342">
        <v>0</v>
      </c>
      <c r="H48" s="342">
        <v>2</v>
      </c>
      <c r="I48" s="14"/>
      <c r="K48" s="339" t="s">
        <v>64</v>
      </c>
      <c r="L48" s="340">
        <v>573</v>
      </c>
      <c r="M48" s="669">
        <v>563</v>
      </c>
      <c r="N48" s="668">
        <f t="shared" si="0"/>
        <v>98.254799301919718</v>
      </c>
      <c r="O48" s="342">
        <v>10</v>
      </c>
      <c r="P48" s="668">
        <f t="shared" si="1"/>
        <v>1.7452006980802792</v>
      </c>
    </row>
    <row r="49" spans="2:16" ht="36">
      <c r="B49" s="497" t="s">
        <v>65</v>
      </c>
      <c r="C49" s="340">
        <v>679</v>
      </c>
      <c r="D49" s="341">
        <v>3.5184993263550632</v>
      </c>
      <c r="E49" s="342">
        <v>675</v>
      </c>
      <c r="F49" s="342">
        <v>3</v>
      </c>
      <c r="G49" s="342">
        <v>0</v>
      </c>
      <c r="H49" s="342">
        <v>1</v>
      </c>
      <c r="I49" s="14"/>
      <c r="K49" s="339" t="s">
        <v>65</v>
      </c>
      <c r="L49" s="340">
        <v>679</v>
      </c>
      <c r="M49" s="669">
        <v>670</v>
      </c>
      <c r="N49" s="668">
        <f t="shared" si="0"/>
        <v>98.674521354933731</v>
      </c>
      <c r="O49" s="342">
        <v>9</v>
      </c>
      <c r="P49" s="668">
        <f t="shared" si="1"/>
        <v>1.3254786450662739</v>
      </c>
    </row>
    <row r="50" spans="2:16">
      <c r="B50" s="497" t="s">
        <v>66</v>
      </c>
      <c r="C50" s="340">
        <v>570</v>
      </c>
      <c r="D50" s="341">
        <v>2.9536739558503471</v>
      </c>
      <c r="E50" s="342">
        <v>567</v>
      </c>
      <c r="F50" s="342">
        <v>2</v>
      </c>
      <c r="G50" s="342">
        <v>0</v>
      </c>
      <c r="H50" s="342">
        <v>1</v>
      </c>
      <c r="I50" s="14"/>
      <c r="K50" s="339" t="s">
        <v>66</v>
      </c>
      <c r="L50" s="340">
        <v>570</v>
      </c>
      <c r="M50" s="669">
        <v>565</v>
      </c>
      <c r="N50" s="668">
        <f t="shared" si="0"/>
        <v>99.122807017543863</v>
      </c>
      <c r="O50" s="342">
        <v>5</v>
      </c>
      <c r="P50" s="668">
        <f t="shared" si="1"/>
        <v>0.8771929824561403</v>
      </c>
    </row>
    <row r="51" spans="2:16" ht="24">
      <c r="B51" s="497" t="s">
        <v>67</v>
      </c>
      <c r="C51" s="340">
        <v>344</v>
      </c>
      <c r="D51" s="341">
        <v>1.7825681417763501</v>
      </c>
      <c r="E51" s="342">
        <v>342</v>
      </c>
      <c r="F51" s="342">
        <v>2</v>
      </c>
      <c r="G51" s="342">
        <v>0</v>
      </c>
      <c r="H51" s="342">
        <v>0</v>
      </c>
      <c r="I51" s="14"/>
      <c r="K51" s="339" t="s">
        <v>67</v>
      </c>
      <c r="L51" s="340">
        <v>344</v>
      </c>
      <c r="M51" s="669">
        <v>340</v>
      </c>
      <c r="N51" s="668">
        <f t="shared" si="0"/>
        <v>98.837209302325576</v>
      </c>
      <c r="O51" s="342">
        <v>4</v>
      </c>
      <c r="P51" s="668">
        <f t="shared" si="1"/>
        <v>1.1627906976744187</v>
      </c>
    </row>
    <row r="52" spans="2:16" ht="24">
      <c r="B52" s="497" t="s">
        <v>68</v>
      </c>
      <c r="C52" s="340">
        <v>105</v>
      </c>
      <c r="D52" s="341">
        <v>0.54409783397243239</v>
      </c>
      <c r="E52" s="342">
        <v>104</v>
      </c>
      <c r="F52" s="342">
        <v>1</v>
      </c>
      <c r="G52" s="342">
        <v>0</v>
      </c>
      <c r="H52" s="342">
        <v>0</v>
      </c>
      <c r="I52" s="14"/>
      <c r="K52" s="339" t="s">
        <v>68</v>
      </c>
      <c r="L52" s="340">
        <v>105</v>
      </c>
      <c r="M52" s="669">
        <v>94</v>
      </c>
      <c r="N52" s="668">
        <f t="shared" si="0"/>
        <v>89.523809523809533</v>
      </c>
      <c r="O52" s="342">
        <v>11</v>
      </c>
      <c r="P52" s="668">
        <f t="shared" si="1"/>
        <v>10.476190476190476</v>
      </c>
    </row>
    <row r="53" spans="2:16" ht="24">
      <c r="B53" s="497" t="s">
        <v>69</v>
      </c>
      <c r="C53" s="340">
        <v>1609</v>
      </c>
      <c r="D53" s="341">
        <v>8.3376515701108911</v>
      </c>
      <c r="E53" s="342">
        <v>1606</v>
      </c>
      <c r="F53" s="342">
        <v>3</v>
      </c>
      <c r="G53" s="342">
        <v>0</v>
      </c>
      <c r="H53" s="342">
        <v>0</v>
      </c>
      <c r="I53" s="14"/>
      <c r="K53" s="339" t="s">
        <v>69</v>
      </c>
      <c r="L53" s="340">
        <v>1609</v>
      </c>
      <c r="M53" s="669">
        <v>1076</v>
      </c>
      <c r="N53" s="668">
        <f t="shared" si="0"/>
        <v>66.873834679925409</v>
      </c>
      <c r="O53" s="342">
        <v>533</v>
      </c>
      <c r="P53" s="668">
        <f t="shared" si="1"/>
        <v>33.126165320074577</v>
      </c>
    </row>
    <row r="54" spans="2:16" ht="24">
      <c r="B54" s="497" t="s">
        <v>70</v>
      </c>
      <c r="C54" s="340">
        <v>415</v>
      </c>
      <c r="D54" s="341">
        <v>2.1504819152243759</v>
      </c>
      <c r="E54" s="342">
        <v>411</v>
      </c>
      <c r="F54" s="342">
        <v>4</v>
      </c>
      <c r="G54" s="342">
        <v>0</v>
      </c>
      <c r="H54" s="342">
        <v>0</v>
      </c>
      <c r="I54" s="14"/>
      <c r="K54" s="339" t="s">
        <v>70</v>
      </c>
      <c r="L54" s="340">
        <v>415</v>
      </c>
      <c r="M54" s="669">
        <v>367</v>
      </c>
      <c r="N54" s="668">
        <f t="shared" si="0"/>
        <v>88.433734939759034</v>
      </c>
      <c r="O54" s="342">
        <v>48</v>
      </c>
      <c r="P54" s="668">
        <f t="shared" si="1"/>
        <v>11.566265060240964</v>
      </c>
    </row>
    <row r="55" spans="2:16">
      <c r="B55" s="497" t="s">
        <v>71</v>
      </c>
      <c r="C55" s="340">
        <v>701</v>
      </c>
      <c r="D55" s="341">
        <v>3.6325007772826199</v>
      </c>
      <c r="E55" s="342">
        <v>698</v>
      </c>
      <c r="F55" s="342">
        <v>3</v>
      </c>
      <c r="G55" s="342">
        <v>0</v>
      </c>
      <c r="H55" s="342">
        <v>0</v>
      </c>
      <c r="I55" s="14"/>
      <c r="K55" s="339" t="s">
        <v>71</v>
      </c>
      <c r="L55" s="340">
        <v>701</v>
      </c>
      <c r="M55" s="669">
        <v>578</v>
      </c>
      <c r="N55" s="668">
        <f t="shared" si="0"/>
        <v>82.453637660485029</v>
      </c>
      <c r="O55" s="342">
        <v>123</v>
      </c>
      <c r="P55" s="668">
        <f t="shared" si="1"/>
        <v>17.546362339514978</v>
      </c>
    </row>
    <row r="56" spans="2:16">
      <c r="B56" s="497" t="s">
        <v>72</v>
      </c>
      <c r="C56" s="340">
        <v>180</v>
      </c>
      <c r="D56" s="341">
        <v>0.93273914395274116</v>
      </c>
      <c r="E56" s="342">
        <v>180</v>
      </c>
      <c r="F56" s="342">
        <v>0</v>
      </c>
      <c r="G56" s="342">
        <v>0</v>
      </c>
      <c r="H56" s="342">
        <v>0</v>
      </c>
      <c r="I56" s="14"/>
      <c r="K56" s="339" t="s">
        <v>72</v>
      </c>
      <c r="L56" s="340">
        <v>180</v>
      </c>
      <c r="M56" s="669">
        <v>176</v>
      </c>
      <c r="N56" s="668">
        <f t="shared" si="0"/>
        <v>97.777777777777771</v>
      </c>
      <c r="O56" s="342">
        <v>4</v>
      </c>
      <c r="P56" s="668">
        <f t="shared" si="1"/>
        <v>2.2222222222222223</v>
      </c>
    </row>
    <row r="57" spans="2:16" ht="36">
      <c r="B57" s="497" t="s">
        <v>73</v>
      </c>
      <c r="C57" s="340">
        <v>410</v>
      </c>
      <c r="D57" s="341">
        <v>2.1245724945590219</v>
      </c>
      <c r="E57" s="342">
        <v>406</v>
      </c>
      <c r="F57" s="342">
        <v>4</v>
      </c>
      <c r="G57" s="342">
        <v>0</v>
      </c>
      <c r="H57" s="342">
        <v>0</v>
      </c>
      <c r="I57" s="14"/>
      <c r="K57" s="339" t="s">
        <v>73</v>
      </c>
      <c r="L57" s="340">
        <v>410</v>
      </c>
      <c r="M57" s="669">
        <v>397</v>
      </c>
      <c r="N57" s="668">
        <f t="shared" si="0"/>
        <v>96.829268292682926</v>
      </c>
      <c r="O57" s="342">
        <v>13</v>
      </c>
      <c r="P57" s="668">
        <f t="shared" si="1"/>
        <v>3.1707317073170733</v>
      </c>
    </row>
    <row r="58" spans="2:16" ht="24">
      <c r="B58" s="497" t="s">
        <v>74</v>
      </c>
      <c r="C58" s="340">
        <v>1505</v>
      </c>
      <c r="D58" s="341">
        <v>7.7987356202715308</v>
      </c>
      <c r="E58" s="342">
        <v>1481</v>
      </c>
      <c r="F58" s="342">
        <v>17</v>
      </c>
      <c r="G58" s="342">
        <v>1</v>
      </c>
      <c r="H58" s="342">
        <v>6</v>
      </c>
      <c r="I58" s="14"/>
      <c r="K58" s="339" t="s">
        <v>74</v>
      </c>
      <c r="L58" s="340">
        <v>1505</v>
      </c>
      <c r="M58" s="669">
        <v>1456</v>
      </c>
      <c r="N58" s="668">
        <f t="shared" si="0"/>
        <v>96.744186046511629</v>
      </c>
      <c r="O58" s="342">
        <v>49</v>
      </c>
      <c r="P58" s="668">
        <f t="shared" si="1"/>
        <v>3.2558139534883721</v>
      </c>
    </row>
    <row r="59" spans="2:16">
      <c r="B59" s="497" t="s">
        <v>75</v>
      </c>
      <c r="C59" s="340">
        <v>36</v>
      </c>
      <c r="D59" s="341">
        <v>0.18654782879054824</v>
      </c>
      <c r="E59" s="342">
        <v>34</v>
      </c>
      <c r="F59" s="342">
        <v>2</v>
      </c>
      <c r="G59" s="342">
        <v>0</v>
      </c>
      <c r="H59" s="342">
        <v>0</v>
      </c>
      <c r="I59" s="14"/>
      <c r="K59" s="339" t="s">
        <v>75</v>
      </c>
      <c r="L59" s="340">
        <v>36</v>
      </c>
      <c r="M59" s="669">
        <v>2</v>
      </c>
      <c r="N59" s="668">
        <f t="shared" si="0"/>
        <v>5.5555555555555554</v>
      </c>
      <c r="O59" s="342">
        <v>34</v>
      </c>
      <c r="P59" s="668">
        <f t="shared" si="1"/>
        <v>94.444444444444443</v>
      </c>
    </row>
    <row r="60" spans="2:16">
      <c r="B60" s="497" t="s">
        <v>76</v>
      </c>
      <c r="C60" s="340">
        <v>627</v>
      </c>
      <c r="D60" s="341">
        <v>3.2490413514353818</v>
      </c>
      <c r="E60" s="342">
        <v>625</v>
      </c>
      <c r="F60" s="342">
        <v>1</v>
      </c>
      <c r="G60" s="342">
        <v>0</v>
      </c>
      <c r="H60" s="342">
        <v>1</v>
      </c>
      <c r="I60" s="14"/>
      <c r="K60" s="339" t="s">
        <v>76</v>
      </c>
      <c r="L60" s="340">
        <v>627</v>
      </c>
      <c r="M60" s="669">
        <v>169</v>
      </c>
      <c r="N60" s="668">
        <f t="shared" si="0"/>
        <v>26.953748006379584</v>
      </c>
      <c r="O60" s="342">
        <v>458</v>
      </c>
      <c r="P60" s="668">
        <f t="shared" si="1"/>
        <v>73.046251993620416</v>
      </c>
    </row>
    <row r="61" spans="2:16">
      <c r="B61" s="497" t="s">
        <v>77</v>
      </c>
      <c r="C61" s="340">
        <v>152</v>
      </c>
      <c r="D61" s="341">
        <v>0.78764638822675925</v>
      </c>
      <c r="E61" s="342">
        <v>152</v>
      </c>
      <c r="F61" s="342">
        <v>0</v>
      </c>
      <c r="G61" s="342">
        <v>0</v>
      </c>
      <c r="H61" s="342">
        <v>0</v>
      </c>
      <c r="I61" s="14"/>
      <c r="K61" s="339" t="s">
        <v>77</v>
      </c>
      <c r="L61" s="340">
        <v>152</v>
      </c>
      <c r="M61" s="669">
        <v>54</v>
      </c>
      <c r="N61" s="668">
        <f t="shared" si="0"/>
        <v>35.526315789473685</v>
      </c>
      <c r="O61" s="342">
        <v>98</v>
      </c>
      <c r="P61" s="668">
        <f t="shared" si="1"/>
        <v>64.473684210526315</v>
      </c>
    </row>
    <row r="62" spans="2:16" ht="25.5" customHeight="1">
      <c r="B62" s="497" t="s">
        <v>78</v>
      </c>
      <c r="C62" s="340">
        <v>405</v>
      </c>
      <c r="D62" s="341">
        <v>2.0986630738936678</v>
      </c>
      <c r="E62" s="342">
        <v>404</v>
      </c>
      <c r="F62" s="342">
        <v>0</v>
      </c>
      <c r="G62" s="342">
        <v>1</v>
      </c>
      <c r="H62" s="342">
        <v>0</v>
      </c>
      <c r="I62" s="14"/>
      <c r="K62" s="339" t="s">
        <v>78</v>
      </c>
      <c r="L62" s="340">
        <v>405</v>
      </c>
      <c r="M62" s="669">
        <v>314</v>
      </c>
      <c r="N62" s="668">
        <f t="shared" si="0"/>
        <v>77.530864197530875</v>
      </c>
      <c r="O62" s="342">
        <v>91</v>
      </c>
      <c r="P62" s="668">
        <f t="shared" si="1"/>
        <v>22.469135802469136</v>
      </c>
    </row>
    <row r="63" spans="2:16">
      <c r="B63" s="497" t="s">
        <v>79</v>
      </c>
      <c r="C63" s="340">
        <v>2798</v>
      </c>
      <c r="D63" s="341">
        <v>14.498911804332055</v>
      </c>
      <c r="E63" s="342">
        <v>2790</v>
      </c>
      <c r="F63" s="342">
        <v>5</v>
      </c>
      <c r="G63" s="342">
        <v>0</v>
      </c>
      <c r="H63" s="342">
        <v>3</v>
      </c>
      <c r="I63" s="14"/>
      <c r="K63" s="339" t="s">
        <v>79</v>
      </c>
      <c r="L63" s="340">
        <v>2798</v>
      </c>
      <c r="M63" s="669">
        <v>1878</v>
      </c>
      <c r="N63" s="668">
        <f t="shared" si="0"/>
        <v>67.119370979270911</v>
      </c>
      <c r="O63" s="342">
        <v>920</v>
      </c>
      <c r="P63" s="668">
        <f t="shared" si="1"/>
        <v>32.880629020729089</v>
      </c>
    </row>
    <row r="64" spans="2:16">
      <c r="B64" s="497" t="s">
        <v>80</v>
      </c>
      <c r="C64" s="340">
        <v>355</v>
      </c>
      <c r="D64" s="341">
        <v>1.8395688672401285</v>
      </c>
      <c r="E64" s="342">
        <v>351</v>
      </c>
      <c r="F64" s="342">
        <v>2</v>
      </c>
      <c r="G64" s="342">
        <v>1</v>
      </c>
      <c r="H64" s="342">
        <v>1</v>
      </c>
      <c r="I64" s="14"/>
      <c r="K64" s="339" t="s">
        <v>80</v>
      </c>
      <c r="L64" s="340">
        <v>355</v>
      </c>
      <c r="M64" s="669">
        <v>343</v>
      </c>
      <c r="N64" s="668">
        <f t="shared" si="0"/>
        <v>96.619718309859167</v>
      </c>
      <c r="O64" s="342">
        <v>12</v>
      </c>
      <c r="P64" s="668">
        <f t="shared" si="1"/>
        <v>3.3802816901408446</v>
      </c>
    </row>
    <row r="65" spans="2:16">
      <c r="B65" s="497" t="s">
        <v>81</v>
      </c>
      <c r="C65" s="340">
        <v>1561</v>
      </c>
      <c r="D65" s="341">
        <v>8.0889211317234953</v>
      </c>
      <c r="E65" s="342">
        <v>1557</v>
      </c>
      <c r="F65" s="342">
        <v>3</v>
      </c>
      <c r="G65" s="342">
        <v>0</v>
      </c>
      <c r="H65" s="342">
        <v>1</v>
      </c>
      <c r="I65" s="14"/>
      <c r="K65" s="339" t="s">
        <v>81</v>
      </c>
      <c r="L65" s="340">
        <v>1561</v>
      </c>
      <c r="M65" s="669">
        <v>1048</v>
      </c>
      <c r="N65" s="668">
        <f t="shared" si="0"/>
        <v>67.136450992953229</v>
      </c>
      <c r="O65" s="342">
        <v>513</v>
      </c>
      <c r="P65" s="668">
        <f t="shared" si="1"/>
        <v>32.863549007046764</v>
      </c>
    </row>
    <row r="66" spans="2:16" ht="12" customHeight="1">
      <c r="B66" s="497" t="s">
        <v>82</v>
      </c>
      <c r="C66" s="340">
        <v>455</v>
      </c>
      <c r="D66" s="341">
        <v>2.3577572805472071</v>
      </c>
      <c r="E66" s="342">
        <v>454</v>
      </c>
      <c r="F66" s="342">
        <v>1</v>
      </c>
      <c r="G66" s="342">
        <v>0</v>
      </c>
      <c r="H66" s="342">
        <v>0</v>
      </c>
      <c r="I66" s="14"/>
      <c r="K66" s="339" t="s">
        <v>82</v>
      </c>
      <c r="L66" s="340">
        <v>455</v>
      </c>
      <c r="M66" s="669">
        <v>399</v>
      </c>
      <c r="N66" s="668">
        <f t="shared" si="0"/>
        <v>87.692307692307693</v>
      </c>
      <c r="O66" s="342">
        <v>56</v>
      </c>
      <c r="P66" s="668">
        <f t="shared" si="1"/>
        <v>12.307692307692308</v>
      </c>
    </row>
    <row r="67" spans="2:16">
      <c r="B67" s="499" t="s">
        <v>684</v>
      </c>
      <c r="C67" s="281">
        <v>19298</v>
      </c>
      <c r="D67" s="282">
        <v>100</v>
      </c>
      <c r="E67" s="281">
        <v>19191</v>
      </c>
      <c r="F67" s="281">
        <v>78</v>
      </c>
      <c r="G67" s="281">
        <v>6</v>
      </c>
      <c r="H67" s="281">
        <v>23</v>
      </c>
      <c r="K67" s="469" t="s">
        <v>684</v>
      </c>
      <c r="L67" s="281">
        <v>19298</v>
      </c>
      <c r="M67" s="281">
        <v>14191</v>
      </c>
      <c r="N67" s="667">
        <f>M67/L67*100</f>
        <v>73.536117732407504</v>
      </c>
      <c r="O67" s="281">
        <v>5107</v>
      </c>
      <c r="P67" s="667">
        <f>O67/L67*100</f>
        <v>26.463882267592499</v>
      </c>
    </row>
  </sheetData>
  <mergeCells count="4">
    <mergeCell ref="B4:H4"/>
    <mergeCell ref="B2:H2"/>
    <mergeCell ref="K2:P2"/>
    <mergeCell ref="K4:P4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7"/>
  <sheetViews>
    <sheetView workbookViewId="0">
      <selection activeCell="B2" sqref="B2:H2"/>
    </sheetView>
  </sheetViews>
  <sheetFormatPr baseColWidth="10" defaultRowHeight="15"/>
  <cols>
    <col min="3" max="3" width="33.7109375" customWidth="1"/>
    <col min="4" max="4" width="11.42578125" style="14"/>
    <col min="6" max="6" width="11.42578125" style="14"/>
  </cols>
  <sheetData>
    <row r="2" spans="1:10" ht="18">
      <c r="B2" s="540" t="s">
        <v>936</v>
      </c>
      <c r="C2" s="540"/>
      <c r="D2" s="540"/>
      <c r="E2" s="540"/>
      <c r="F2" s="540"/>
      <c r="G2" s="540"/>
      <c r="H2" s="540"/>
    </row>
    <row r="4" spans="1:10">
      <c r="A4" s="303"/>
      <c r="B4" s="554" t="s">
        <v>710</v>
      </c>
      <c r="C4" s="555"/>
      <c r="D4" s="555"/>
      <c r="E4" s="555"/>
      <c r="F4" s="555"/>
      <c r="G4" s="555"/>
      <c r="H4" s="555"/>
      <c r="I4" s="556"/>
    </row>
    <row r="5" spans="1:10">
      <c r="B5" s="672" t="s">
        <v>711</v>
      </c>
      <c r="C5" s="672"/>
      <c r="D5" s="673"/>
      <c r="E5" s="673"/>
      <c r="F5" s="674" t="s">
        <v>1</v>
      </c>
      <c r="G5" s="673" t="s">
        <v>2</v>
      </c>
      <c r="H5" s="673" t="s">
        <v>699</v>
      </c>
      <c r="I5" s="673" t="s">
        <v>4</v>
      </c>
    </row>
    <row r="6" spans="1:10">
      <c r="B6" s="672"/>
      <c r="C6" s="672"/>
      <c r="D6" s="260" t="s">
        <v>712</v>
      </c>
      <c r="E6" s="45" t="s">
        <v>689</v>
      </c>
      <c r="F6" s="674"/>
      <c r="G6" s="673"/>
      <c r="H6" s="673"/>
      <c r="I6" s="673"/>
    </row>
    <row r="7" spans="1:10">
      <c r="B7" s="675" t="s">
        <v>713</v>
      </c>
      <c r="C7" s="46" t="s">
        <v>714</v>
      </c>
      <c r="D7" s="343">
        <v>10639</v>
      </c>
      <c r="E7" s="344">
        <v>55.130065291740074</v>
      </c>
      <c r="F7" s="345">
        <v>10577</v>
      </c>
      <c r="G7" s="345">
        <v>45</v>
      </c>
      <c r="H7" s="345">
        <v>2</v>
      </c>
      <c r="I7" s="345">
        <v>15</v>
      </c>
      <c r="J7" s="14"/>
    </row>
    <row r="8" spans="1:10">
      <c r="B8" s="675"/>
      <c r="C8" s="46" t="s">
        <v>715</v>
      </c>
      <c r="D8" s="343">
        <v>1247</v>
      </c>
      <c r="E8" s="344">
        <v>6.4618095139392677</v>
      </c>
      <c r="F8" s="345">
        <v>1239</v>
      </c>
      <c r="G8" s="345">
        <v>7</v>
      </c>
      <c r="H8" s="345">
        <v>1</v>
      </c>
      <c r="I8" s="345">
        <v>0</v>
      </c>
      <c r="J8" s="14"/>
    </row>
    <row r="9" spans="1:10">
      <c r="B9" s="675"/>
      <c r="C9" s="46" t="s">
        <v>716</v>
      </c>
      <c r="D9" s="343">
        <v>3946</v>
      </c>
      <c r="E9" s="344">
        <v>20.447714789097315</v>
      </c>
      <c r="F9" s="345">
        <v>3932</v>
      </c>
      <c r="G9" s="345">
        <v>8</v>
      </c>
      <c r="H9" s="345">
        <v>2</v>
      </c>
      <c r="I9" s="345">
        <v>4</v>
      </c>
      <c r="J9" s="14"/>
    </row>
    <row r="10" spans="1:10">
      <c r="B10" s="675"/>
      <c r="C10" s="47" t="s">
        <v>717</v>
      </c>
      <c r="D10" s="346">
        <v>15832</v>
      </c>
      <c r="E10" s="670">
        <v>82.039589594776658</v>
      </c>
      <c r="F10" s="346">
        <v>15748</v>
      </c>
      <c r="G10" s="346">
        <v>60</v>
      </c>
      <c r="H10" s="346">
        <v>5</v>
      </c>
      <c r="I10" s="346">
        <v>19</v>
      </c>
      <c r="J10" s="14"/>
    </row>
    <row r="11" spans="1:10">
      <c r="B11" s="675" t="s">
        <v>23</v>
      </c>
      <c r="C11" s="46" t="s">
        <v>718</v>
      </c>
      <c r="D11" s="343">
        <v>2136</v>
      </c>
      <c r="E11" s="344">
        <v>11.068504508239197</v>
      </c>
      <c r="F11" s="345">
        <v>2130</v>
      </c>
      <c r="G11" s="345">
        <v>4</v>
      </c>
      <c r="H11" s="345">
        <v>0</v>
      </c>
      <c r="I11" s="345">
        <v>2</v>
      </c>
      <c r="J11" s="14"/>
    </row>
    <row r="12" spans="1:10">
      <c r="B12" s="675"/>
      <c r="C12" s="46" t="s">
        <v>715</v>
      </c>
      <c r="D12" s="343">
        <v>296</v>
      </c>
      <c r="E12" s="344">
        <v>1.5338377033889521</v>
      </c>
      <c r="F12" s="345">
        <v>295</v>
      </c>
      <c r="G12" s="345">
        <v>1</v>
      </c>
      <c r="H12" s="345">
        <v>0</v>
      </c>
      <c r="I12" s="345">
        <v>0</v>
      </c>
      <c r="J12" s="14"/>
    </row>
    <row r="13" spans="1:10">
      <c r="B13" s="675"/>
      <c r="C13" s="47" t="s">
        <v>719</v>
      </c>
      <c r="D13" s="346">
        <v>2432</v>
      </c>
      <c r="E13" s="670">
        <v>12.602342211628148</v>
      </c>
      <c r="F13" s="346">
        <v>2425</v>
      </c>
      <c r="G13" s="346">
        <v>5</v>
      </c>
      <c r="H13" s="346">
        <v>0</v>
      </c>
      <c r="I13" s="346">
        <v>2</v>
      </c>
      <c r="J13" s="14"/>
    </row>
    <row r="14" spans="1:10" s="406" customFormat="1">
      <c r="B14" s="676" t="s">
        <v>915</v>
      </c>
      <c r="C14" s="677"/>
      <c r="D14" s="401">
        <v>30</v>
      </c>
      <c r="E14" s="344">
        <v>0.15545652399212354</v>
      </c>
      <c r="F14" s="671">
        <v>30</v>
      </c>
      <c r="G14" s="474">
        <v>0</v>
      </c>
      <c r="H14" s="474">
        <v>0</v>
      </c>
      <c r="I14" s="474">
        <v>0</v>
      </c>
      <c r="J14" s="386"/>
    </row>
    <row r="15" spans="1:10">
      <c r="B15" s="678" t="s">
        <v>1027</v>
      </c>
      <c r="C15" s="679"/>
      <c r="D15" s="346">
        <v>1004</v>
      </c>
      <c r="E15" s="670">
        <v>5.2026116696030673</v>
      </c>
      <c r="F15" s="346">
        <v>988</v>
      </c>
      <c r="G15" s="346">
        <v>13</v>
      </c>
      <c r="H15" s="346">
        <v>1</v>
      </c>
      <c r="I15" s="346">
        <v>2</v>
      </c>
      <c r="J15" s="14"/>
    </row>
    <row r="16" spans="1:10">
      <c r="B16" s="680" t="s">
        <v>720</v>
      </c>
      <c r="C16" s="680"/>
      <c r="D16" s="346">
        <v>19298</v>
      </c>
      <c r="E16" s="670">
        <v>100</v>
      </c>
      <c r="F16" s="346">
        <v>19191</v>
      </c>
      <c r="G16" s="346">
        <v>78</v>
      </c>
      <c r="H16" s="346">
        <v>6</v>
      </c>
      <c r="I16" s="346">
        <v>23</v>
      </c>
      <c r="J16" s="14"/>
    </row>
    <row r="17" spans="5:10">
      <c r="E17" s="386"/>
      <c r="F17" s="386"/>
      <c r="G17" s="386"/>
      <c r="H17" s="386"/>
      <c r="I17" s="386"/>
      <c r="J17" s="14"/>
    </row>
  </sheetData>
  <mergeCells count="13">
    <mergeCell ref="B2:H2"/>
    <mergeCell ref="B7:B10"/>
    <mergeCell ref="B16:C16"/>
    <mergeCell ref="B4:I4"/>
    <mergeCell ref="B5:C6"/>
    <mergeCell ref="D5:E5"/>
    <mergeCell ref="F5:F6"/>
    <mergeCell ref="G5:G6"/>
    <mergeCell ref="H5:H6"/>
    <mergeCell ref="I5:I6"/>
    <mergeCell ref="B11:B13"/>
    <mergeCell ref="B15:C15"/>
    <mergeCell ref="B14:C14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2"/>
  <sheetViews>
    <sheetView workbookViewId="0">
      <selection activeCell="I6" sqref="I6"/>
    </sheetView>
  </sheetViews>
  <sheetFormatPr baseColWidth="10" defaultRowHeight="15"/>
  <cols>
    <col min="2" max="2" width="17.7109375" customWidth="1"/>
    <col min="5" max="6" width="11.42578125" style="14"/>
    <col min="7" max="7" width="11.42578125" style="386"/>
    <col min="8" max="8" width="11.42578125" customWidth="1"/>
  </cols>
  <sheetData>
    <row r="2" spans="1:9" ht="18">
      <c r="B2" s="540" t="s">
        <v>936</v>
      </c>
      <c r="C2" s="540"/>
      <c r="D2" s="540"/>
      <c r="E2" s="540"/>
      <c r="F2" s="540"/>
      <c r="G2" s="540"/>
      <c r="H2" s="540"/>
    </row>
    <row r="4" spans="1:9">
      <c r="B4" s="681" t="s">
        <v>721</v>
      </c>
      <c r="C4" s="607"/>
      <c r="D4" s="607"/>
      <c r="E4" s="607"/>
      <c r="F4" s="607"/>
      <c r="G4" s="607"/>
      <c r="H4" s="607"/>
      <c r="I4" s="621"/>
    </row>
    <row r="5" spans="1:9" ht="36.75" customHeight="1">
      <c r="A5" s="302"/>
      <c r="B5" s="470" t="s">
        <v>687</v>
      </c>
      <c r="C5" s="471" t="s">
        <v>688</v>
      </c>
      <c r="D5" s="471" t="s">
        <v>689</v>
      </c>
      <c r="E5" s="472" t="s">
        <v>722</v>
      </c>
      <c r="F5" s="472" t="s">
        <v>916</v>
      </c>
      <c r="G5" s="472" t="s">
        <v>723</v>
      </c>
      <c r="H5" s="472" t="s">
        <v>915</v>
      </c>
      <c r="I5" s="473" t="s">
        <v>1028</v>
      </c>
    </row>
    <row r="6" spans="1:9">
      <c r="B6" s="474" t="s">
        <v>8</v>
      </c>
      <c r="C6" s="347">
        <v>3026</v>
      </c>
      <c r="D6" s="348">
        <v>15.680381386672193</v>
      </c>
      <c r="E6" s="349">
        <v>478</v>
      </c>
      <c r="F6" s="349">
        <v>2295</v>
      </c>
      <c r="G6" s="349">
        <v>148</v>
      </c>
      <c r="H6" s="349">
        <v>2</v>
      </c>
      <c r="I6" s="349">
        <v>103</v>
      </c>
    </row>
    <row r="7" spans="1:9">
      <c r="B7" s="474" t="s">
        <v>9</v>
      </c>
      <c r="C7" s="347">
        <v>4624</v>
      </c>
      <c r="D7" s="348">
        <v>23.961032231319308</v>
      </c>
      <c r="E7" s="349">
        <v>3804</v>
      </c>
      <c r="F7" s="349">
        <v>346</v>
      </c>
      <c r="G7" s="349">
        <v>370</v>
      </c>
      <c r="H7" s="349">
        <v>0</v>
      </c>
      <c r="I7" s="349">
        <v>104</v>
      </c>
    </row>
    <row r="8" spans="1:9">
      <c r="B8" s="474" t="s">
        <v>10</v>
      </c>
      <c r="C8" s="347">
        <v>2608</v>
      </c>
      <c r="D8" s="348">
        <v>13.514353819048605</v>
      </c>
      <c r="E8" s="349">
        <v>2059</v>
      </c>
      <c r="F8" s="349">
        <v>102</v>
      </c>
      <c r="G8" s="349">
        <v>155</v>
      </c>
      <c r="H8" s="349">
        <v>2</v>
      </c>
      <c r="I8" s="349">
        <v>290</v>
      </c>
    </row>
    <row r="9" spans="1:9">
      <c r="B9" s="474" t="s">
        <v>11</v>
      </c>
      <c r="C9" s="347">
        <v>9040</v>
      </c>
      <c r="D9" s="348">
        <v>46.844232562959895</v>
      </c>
      <c r="E9" s="349">
        <v>5545</v>
      </c>
      <c r="F9" s="349">
        <v>1203</v>
      </c>
      <c r="G9" s="349">
        <v>1759</v>
      </c>
      <c r="H9" s="349">
        <v>26</v>
      </c>
      <c r="I9" s="349">
        <v>507</v>
      </c>
    </row>
    <row r="10" spans="1:9">
      <c r="B10" s="41" t="s">
        <v>684</v>
      </c>
      <c r="C10" s="350">
        <v>19298</v>
      </c>
      <c r="D10" s="351">
        <v>100</v>
      </c>
      <c r="E10" s="350">
        <v>11886</v>
      </c>
      <c r="F10" s="350">
        <v>3946</v>
      </c>
      <c r="G10" s="350">
        <v>2432</v>
      </c>
      <c r="H10" s="350">
        <v>30</v>
      </c>
      <c r="I10" s="402">
        <v>1004</v>
      </c>
    </row>
    <row r="11" spans="1:9" ht="48.75" customHeight="1">
      <c r="B11" s="546" t="s">
        <v>881</v>
      </c>
      <c r="C11" s="546"/>
      <c r="D11" s="546"/>
      <c r="E11" s="546"/>
      <c r="F11" s="546"/>
      <c r="G11" s="546"/>
      <c r="H11" s="546"/>
      <c r="I11" s="560"/>
    </row>
    <row r="12" spans="1:9">
      <c r="A12" s="20"/>
      <c r="B12" s="132"/>
      <c r="C12" s="132"/>
      <c r="D12" s="132"/>
      <c r="E12" s="261"/>
      <c r="F12" s="261"/>
      <c r="G12" s="261"/>
      <c r="H12" s="132"/>
    </row>
    <row r="13" spans="1:9">
      <c r="A13" s="20"/>
      <c r="B13" s="132"/>
      <c r="C13" s="132"/>
      <c r="D13" s="131"/>
      <c r="E13" s="262"/>
      <c r="F13" s="262"/>
      <c r="G13" s="262"/>
      <c r="H13" s="131"/>
    </row>
    <row r="14" spans="1:9">
      <c r="A14" s="20"/>
      <c r="B14" s="133"/>
      <c r="C14" s="129"/>
      <c r="D14" s="130"/>
      <c r="E14" s="263"/>
      <c r="F14" s="263"/>
      <c r="G14" s="263"/>
      <c r="H14" s="130"/>
    </row>
    <row r="15" spans="1:9">
      <c r="A15" s="20"/>
      <c r="B15" s="133"/>
      <c r="C15" s="129"/>
      <c r="D15" s="130"/>
      <c r="E15" s="263"/>
      <c r="F15" s="263"/>
      <c r="G15" s="263"/>
      <c r="H15" s="130"/>
    </row>
    <row r="16" spans="1:9">
      <c r="A16" s="20"/>
      <c r="B16" s="133"/>
      <c r="C16" s="129"/>
      <c r="D16" s="130"/>
      <c r="E16" s="263"/>
      <c r="F16" s="263"/>
      <c r="G16" s="263"/>
      <c r="H16" s="130"/>
    </row>
    <row r="17" spans="1:8">
      <c r="A17" s="20"/>
      <c r="B17" s="133"/>
      <c r="C17" s="129"/>
      <c r="D17" s="130"/>
      <c r="E17" s="263"/>
      <c r="F17" s="263"/>
      <c r="G17" s="263"/>
      <c r="H17" s="130"/>
    </row>
    <row r="18" spans="1:8">
      <c r="A18" s="20"/>
      <c r="B18" s="133"/>
      <c r="C18" s="133"/>
      <c r="D18" s="130"/>
      <c r="E18" s="263"/>
      <c r="F18" s="263"/>
      <c r="G18" s="263"/>
      <c r="H18" s="130"/>
    </row>
    <row r="19" spans="1:8">
      <c r="A19" s="20"/>
      <c r="B19" s="20"/>
      <c r="C19" s="20"/>
      <c r="D19" s="20"/>
      <c r="E19" s="264"/>
      <c r="F19" s="264"/>
      <c r="G19" s="264"/>
      <c r="H19" s="20"/>
    </row>
    <row r="20" spans="1:8">
      <c r="A20" s="20"/>
      <c r="B20" s="20"/>
      <c r="C20" s="20"/>
      <c r="D20" s="20"/>
      <c r="E20" s="264"/>
      <c r="F20" s="264"/>
      <c r="G20" s="264"/>
      <c r="H20" s="20"/>
    </row>
    <row r="21" spans="1:8">
      <c r="A21" s="20"/>
      <c r="B21" s="20"/>
      <c r="C21" s="20"/>
      <c r="D21" s="20"/>
      <c r="E21" s="264"/>
      <c r="F21" s="264"/>
      <c r="G21" s="264"/>
      <c r="H21" s="20"/>
    </row>
    <row r="22" spans="1:8">
      <c r="A22" s="20"/>
      <c r="B22" s="20"/>
      <c r="C22" s="20"/>
      <c r="D22" s="20"/>
      <c r="E22" s="264"/>
      <c r="F22" s="264"/>
      <c r="G22" s="264"/>
      <c r="H22" s="20"/>
    </row>
  </sheetData>
  <mergeCells count="3">
    <mergeCell ref="B2:H2"/>
    <mergeCell ref="B11:I11"/>
    <mergeCell ref="B4:I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"/>
  <sheetViews>
    <sheetView topLeftCell="A2" workbookViewId="0">
      <selection activeCell="B2" sqref="B2:H2"/>
    </sheetView>
  </sheetViews>
  <sheetFormatPr baseColWidth="10" defaultRowHeight="15"/>
  <cols>
    <col min="2" max="2" width="25" customWidth="1"/>
    <col min="5" max="5" width="11.42578125" style="14"/>
  </cols>
  <sheetData>
    <row r="2" spans="1:9" ht="18">
      <c r="B2" s="540" t="s">
        <v>936</v>
      </c>
      <c r="C2" s="540"/>
      <c r="D2" s="540"/>
      <c r="E2" s="540"/>
      <c r="F2" s="540"/>
      <c r="G2" s="540"/>
      <c r="H2" s="540"/>
    </row>
    <row r="3" spans="1:9" ht="16.5" customHeight="1"/>
    <row r="4" spans="1:9">
      <c r="B4" s="561" t="s">
        <v>724</v>
      </c>
      <c r="C4" s="562"/>
      <c r="D4" s="562"/>
      <c r="E4" s="562"/>
      <c r="F4" s="562"/>
      <c r="G4" s="562"/>
      <c r="H4" s="563"/>
      <c r="I4" s="169"/>
    </row>
    <row r="5" spans="1:9">
      <c r="A5" s="171"/>
      <c r="B5" s="37" t="s">
        <v>725</v>
      </c>
      <c r="C5" s="49" t="s">
        <v>688</v>
      </c>
      <c r="D5" s="49" t="s">
        <v>689</v>
      </c>
      <c r="E5" s="265" t="s">
        <v>1</v>
      </c>
      <c r="F5" s="50" t="s">
        <v>2</v>
      </c>
      <c r="G5" s="50" t="s">
        <v>3</v>
      </c>
      <c r="H5" s="50" t="s">
        <v>4</v>
      </c>
      <c r="I5" s="184"/>
    </row>
    <row r="6" spans="1:9">
      <c r="B6" s="12" t="s">
        <v>83</v>
      </c>
      <c r="C6" s="454">
        <v>4341</v>
      </c>
      <c r="D6" s="354">
        <v>22.494559021660276</v>
      </c>
      <c r="E6" s="389">
        <v>4326</v>
      </c>
      <c r="F6" s="389">
        <v>9</v>
      </c>
      <c r="G6" s="389">
        <v>2</v>
      </c>
      <c r="H6" s="389">
        <v>4</v>
      </c>
      <c r="I6" s="27"/>
    </row>
    <row r="7" spans="1:9">
      <c r="B7" s="12" t="s">
        <v>84</v>
      </c>
      <c r="C7" s="454">
        <v>2433</v>
      </c>
      <c r="D7" s="354">
        <v>12.607524095761219</v>
      </c>
      <c r="E7" s="389">
        <v>2419</v>
      </c>
      <c r="F7" s="389">
        <v>10</v>
      </c>
      <c r="G7" s="389">
        <v>0</v>
      </c>
      <c r="H7" s="389">
        <v>4</v>
      </c>
      <c r="I7" s="27"/>
    </row>
    <row r="8" spans="1:9">
      <c r="B8" s="12" t="s">
        <v>85</v>
      </c>
      <c r="C8" s="454">
        <v>2056</v>
      </c>
      <c r="D8" s="354">
        <v>10.653953777593534</v>
      </c>
      <c r="E8" s="389">
        <v>2046</v>
      </c>
      <c r="F8" s="389">
        <v>9</v>
      </c>
      <c r="G8" s="389">
        <v>1</v>
      </c>
      <c r="H8" s="389">
        <v>0</v>
      </c>
      <c r="I8" s="27"/>
    </row>
    <row r="9" spans="1:9">
      <c r="B9" s="12" t="s">
        <v>86</v>
      </c>
      <c r="C9" s="454">
        <v>2578</v>
      </c>
      <c r="D9" s="354">
        <v>13.358897295056483</v>
      </c>
      <c r="E9" s="389">
        <v>2560</v>
      </c>
      <c r="F9" s="389">
        <v>12</v>
      </c>
      <c r="G9" s="389">
        <v>2</v>
      </c>
      <c r="H9" s="389">
        <v>4</v>
      </c>
      <c r="I9" s="27"/>
    </row>
    <row r="10" spans="1:9">
      <c r="B10" s="12" t="s">
        <v>87</v>
      </c>
      <c r="C10" s="454">
        <v>2770</v>
      </c>
      <c r="D10" s="354">
        <v>14.353819048606073</v>
      </c>
      <c r="E10" s="389">
        <v>2759</v>
      </c>
      <c r="F10" s="389">
        <v>10</v>
      </c>
      <c r="G10" s="389">
        <v>0</v>
      </c>
      <c r="H10" s="389">
        <v>1</v>
      </c>
      <c r="I10" s="27"/>
    </row>
    <row r="11" spans="1:9">
      <c r="B11" s="12" t="s">
        <v>88</v>
      </c>
      <c r="C11" s="454">
        <v>5120</v>
      </c>
      <c r="D11" s="354">
        <v>26.531246761322418</v>
      </c>
      <c r="E11" s="389">
        <v>5081</v>
      </c>
      <c r="F11" s="389">
        <v>28</v>
      </c>
      <c r="G11" s="389">
        <v>1</v>
      </c>
      <c r="H11" s="389">
        <v>10</v>
      </c>
      <c r="I11" s="27"/>
    </row>
    <row r="12" spans="1:9">
      <c r="B12" s="13" t="s">
        <v>684</v>
      </c>
      <c r="C12" s="402">
        <v>19298</v>
      </c>
      <c r="D12" s="354">
        <v>100</v>
      </c>
      <c r="E12" s="392">
        <v>19191</v>
      </c>
      <c r="F12" s="392">
        <v>78</v>
      </c>
      <c r="G12" s="392">
        <v>6</v>
      </c>
      <c r="H12" s="392">
        <v>23</v>
      </c>
      <c r="I12" s="185"/>
    </row>
    <row r="13" spans="1:9">
      <c r="C13" s="14"/>
      <c r="D13" s="14"/>
      <c r="F13" s="14"/>
      <c r="G13" s="14"/>
      <c r="H13" s="14"/>
    </row>
  </sheetData>
  <mergeCells count="2">
    <mergeCell ref="B4:H4"/>
    <mergeCell ref="B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29</vt:i4>
      </vt:variant>
      <vt:variant>
        <vt:lpstr>Rangos con nombre</vt:lpstr>
      </vt:variant>
      <vt:variant>
        <vt:i4>1</vt:i4>
      </vt:variant>
    </vt:vector>
  </HeadingPairs>
  <TitlesOfParts>
    <vt:vector size="30" baseType="lpstr">
      <vt:lpstr>INDICE</vt:lpstr>
      <vt:lpstr>ATJ-1</vt:lpstr>
      <vt:lpstr>ATJ-2</vt:lpstr>
      <vt:lpstr>ATJ-3</vt:lpstr>
      <vt:lpstr>ATJ-4</vt:lpstr>
      <vt:lpstr>ATJ-5</vt:lpstr>
      <vt:lpstr>ATJ-6</vt:lpstr>
      <vt:lpstr>ATJ-7</vt:lpstr>
      <vt:lpstr>ATJ-8</vt:lpstr>
      <vt:lpstr>ATJ-9</vt:lpstr>
      <vt:lpstr>ATJ-10</vt:lpstr>
      <vt:lpstr>ATJ-11</vt:lpstr>
      <vt:lpstr>ATJ-12</vt:lpstr>
      <vt:lpstr>ATJ-13</vt:lpstr>
      <vt:lpstr>ATJ-14</vt:lpstr>
      <vt:lpstr>ATJ-15</vt:lpstr>
      <vt:lpstr>ATJ-16</vt:lpstr>
      <vt:lpstr>ATJ-17</vt:lpstr>
      <vt:lpstr>ATJ-18</vt:lpstr>
      <vt:lpstr>ATJ-19</vt:lpstr>
      <vt:lpstr>ATJ-20</vt:lpstr>
      <vt:lpstr>ATJ-21</vt:lpstr>
      <vt:lpstr>ATJ-22</vt:lpstr>
      <vt:lpstr>ATJ-23</vt:lpstr>
      <vt:lpstr>ATJ-24</vt:lpstr>
      <vt:lpstr>ATJ-25</vt:lpstr>
      <vt:lpstr>ATJ-26</vt:lpstr>
      <vt:lpstr>ATJ-27</vt:lpstr>
      <vt:lpstr>ATJ-28</vt:lpstr>
      <vt:lpstr>'ATJ-1'!ATJ_1__B4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2024-07-08T11:18:01Z</dcterms:modified>
</cp:coreProperties>
</file>