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45"/>
  </bookViews>
  <sheets>
    <sheet name="INDICE" sheetId="20" r:id="rId1"/>
    <sheet name="ATJA-1" sheetId="2" r:id="rId2"/>
    <sheet name="ATJA_2" sheetId="21" r:id="rId3"/>
    <sheet name="ATJA_3" sheetId="22" r:id="rId4"/>
    <sheet name="ATJA_4" sheetId="3" r:id="rId5"/>
    <sheet name="ATJA_5" sheetId="4" r:id="rId6"/>
    <sheet name="ATJA_6" sheetId="5" r:id="rId7"/>
    <sheet name="ATJA_7" sheetId="6" r:id="rId8"/>
    <sheet name="ATJA_8 " sheetId="7" r:id="rId9"/>
    <sheet name="ATJA_9" sheetId="8" r:id="rId10"/>
    <sheet name="ATJA_10" sheetId="9" r:id="rId11"/>
    <sheet name="ATJA_11" sheetId="10" r:id="rId12"/>
    <sheet name="ATJA_12" sheetId="11" r:id="rId13"/>
    <sheet name="ATJA_13" sheetId="12" r:id="rId14"/>
    <sheet name="ATJA_14" sheetId="13" r:id="rId15"/>
    <sheet name="ATJA_15" sheetId="14" r:id="rId16"/>
    <sheet name="ATJA_16" sheetId="15" r:id="rId17"/>
    <sheet name="ATJA_17" sheetId="16" r:id="rId18"/>
    <sheet name="ATJA_18" sheetId="17" r:id="rId19"/>
    <sheet name="ATJA_19" sheetId="18" r:id="rId20"/>
  </sheets>
  <calcPr calcId="152511"/>
</workbook>
</file>

<file path=xl/calcChain.xml><?xml version="1.0" encoding="utf-8"?>
<calcChain xmlns="http://schemas.openxmlformats.org/spreadsheetml/2006/main">
  <c r="Q5" i="10" l="1"/>
  <c r="Q6" i="10"/>
  <c r="Q7" i="10"/>
  <c r="Q8" i="10"/>
  <c r="Q9" i="10"/>
  <c r="Q10" i="10"/>
  <c r="Q11" i="10"/>
  <c r="Q12" i="10"/>
  <c r="Q13" i="10"/>
  <c r="Q14" i="10"/>
  <c r="Q15" i="10"/>
  <c r="Q16" i="10"/>
  <c r="Q17" i="10"/>
  <c r="Q4" i="10"/>
</calcChain>
</file>

<file path=xl/sharedStrings.xml><?xml version="1.0" encoding="utf-8"?>
<sst xmlns="http://schemas.openxmlformats.org/spreadsheetml/2006/main" count="863" uniqueCount="624">
  <si>
    <t>Leve</t>
  </si>
  <si>
    <t>Grave</t>
  </si>
  <si>
    <t>Mortal</t>
  </si>
  <si>
    <t>En el centro de trabajo</t>
  </si>
  <si>
    <t>En desplazamiento en jornada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</si>
  <si>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</si>
  <si>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</si>
  <si>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</si>
  <si>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</si>
  <si>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</si>
  <si>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</si>
  <si>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</si>
  <si>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</si>
  <si>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</si>
  <si>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</si>
  <si>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</si>
  <si>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31 Técnicos de las ciencias y de las ingenierías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</si>
  <si>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</si>
  <si>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</si>
  <si>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</si>
  <si>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</si>
  <si>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</si>
  <si>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73 Soldadores, chapistas, montadores de estructuras metálicas, herreros, elaboradores de herramientas y afines</t>
  </si>
  <si>
    <t>74 Mecánicos y ajustadores de maquinaria</t>
  </si>
  <si>
    <t>77 Trabajadores de la industria de la alimentación, bebidas y tabaco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</si>
  <si>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</si>
  <si>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</si>
  <si>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</si>
  <si>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</si>
  <si>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</si>
  <si>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</si>
  <si>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</si>
  <si>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</si>
  <si>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</si>
  <si>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</si>
  <si>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</si>
  <si>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</si>
  <si>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</si>
  <si>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</si>
  <si>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</si>
  <si>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</si>
  <si>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</si>
  <si>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</si>
  <si>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</si>
  <si>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</si>
  <si>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068 Bolivia</t>
  </si>
  <si>
    <t>076 Brasil</t>
  </si>
  <si>
    <t>100 Bulgaria</t>
  </si>
  <si>
    <t>170 Colombia</t>
  </si>
  <si>
    <t>218 Ecuador</t>
  </si>
  <si>
    <t>250 Francia</t>
  </si>
  <si>
    <t>270 Gambia</t>
  </si>
  <si>
    <t>288 Ghana</t>
  </si>
  <si>
    <t>466 Mali</t>
  </si>
  <si>
    <t>504 Marruecos</t>
  </si>
  <si>
    <t>566 Nigeria</t>
  </si>
  <si>
    <t>586 Pakistán</t>
  </si>
  <si>
    <t>600 Paraguay</t>
  </si>
  <si>
    <t>604 Perú</t>
  </si>
  <si>
    <t>642 Rumanía</t>
  </si>
  <si>
    <t>643 Rusia</t>
  </si>
  <si>
    <t>686 Senegal</t>
  </si>
  <si>
    <t>724 España</t>
  </si>
  <si>
    <t>804 Ucrania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</si>
  <si>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</si>
  <si>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</si>
  <si>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</si>
  <si>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</si>
  <si>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</si>
  <si>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</si>
  <si>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</si>
  <si>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</si>
  <si>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</si>
  <si>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</si>
  <si>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</si>
  <si>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</si>
  <si>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30005 Alcantarilla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</si>
  <si>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</si>
  <si>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</si>
  <si>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</si>
  <si>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</si>
  <si>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</si>
  <si>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</si>
  <si>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</si>
  <si>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</si>
  <si>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</si>
  <si>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</si>
  <si>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</si>
  <si>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</si>
  <si>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</si>
  <si>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</si>
  <si>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</si>
  <si>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</si>
  <si>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</si>
  <si>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</si>
  <si>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</si>
  <si>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</si>
  <si>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</si>
  <si>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</si>
  <si>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</si>
  <si>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</si>
  <si>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</si>
  <si>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</si>
  <si>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</si>
  <si>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</si>
  <si>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</si>
  <si>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</si>
  <si>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</si>
  <si>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</si>
  <si>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</si>
  <si>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</si>
  <si>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</si>
  <si>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</si>
  <si>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</si>
  <si>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</si>
  <si>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</si>
  <si>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</si>
  <si>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</si>
  <si>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</si>
  <si>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</si>
  <si>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</si>
  <si>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</si>
  <si>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</si>
  <si>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</si>
  <si>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</si>
  <si>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</si>
  <si>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</si>
  <si>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</si>
  <si>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</si>
  <si>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</si>
  <si>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</si>
  <si>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</si>
  <si>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</si>
  <si>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</si>
  <si>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</si>
  <si>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</si>
  <si>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</si>
  <si>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</si>
  <si>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</si>
  <si>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</si>
  <si>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</si>
  <si>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</si>
  <si>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</si>
  <si>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</si>
  <si>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</si>
  <si>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</si>
  <si>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</si>
  <si>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</si>
  <si>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</si>
  <si>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</si>
  <si>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</si>
  <si>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</si>
  <si>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</si>
  <si>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</si>
  <si>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</si>
  <si>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03 Lugares agrícolas, ganaderos, forestales, de piscicultura - sin especificar</t>
  </si>
  <si>
    <t>04 Lugares del sector servicios, oficinas, zonas de ocio, etc - sin especificar</t>
  </si>
  <si>
    <t>06 Lugares públicos, medios de transporte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</si>
  <si>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</si>
  <si>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</si>
  <si>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</si>
  <si>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</si>
  <si>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</si>
  <si>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</si>
  <si>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</si>
  <si>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</si>
  <si>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</si>
  <si>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</si>
  <si>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</si>
  <si>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</si>
  <si>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</si>
  <si>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</si>
  <si>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</si>
  <si>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</si>
  <si>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</si>
  <si>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</si>
  <si>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</si>
  <si>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</si>
  <si>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</si>
  <si>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</si>
  <si>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</si>
  <si>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</si>
  <si>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</si>
  <si>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</si>
  <si>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</si>
  <si>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</si>
  <si>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</si>
  <si>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</si>
  <si>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</si>
  <si>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</si>
  <si>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</si>
  <si>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</si>
  <si>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</si>
  <si>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</si>
  <si>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</si>
  <si>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</si>
  <si>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</si>
  <si>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</si>
  <si>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</si>
  <si>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</si>
  <si>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</si>
  <si>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</si>
  <si>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</si>
  <si>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</si>
  <si>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</si>
  <si>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</si>
  <si>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</si>
  <si>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</si>
  <si>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</si>
  <si>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</si>
  <si>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</si>
  <si>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</si>
  <si>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</si>
  <si>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</si>
  <si>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</si>
  <si>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</si>
  <si>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</si>
  <si>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</si>
  <si>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</si>
  <si>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</si>
  <si>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</si>
  <si>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</si>
  <si>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</si>
  <si>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</si>
  <si>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</si>
  <si>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</si>
  <si>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</si>
  <si>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</si>
  <si>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00 Ninguna información.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</si>
  <si>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</si>
  <si>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</si>
  <si>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</si>
  <si>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</si>
  <si>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</si>
  <si>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</si>
  <si>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</si>
  <si>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</si>
  <si>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</si>
  <si>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</si>
  <si>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</si>
  <si>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</si>
  <si>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</si>
  <si>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</si>
  <si>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</si>
  <si>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</si>
  <si>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</si>
  <si>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</si>
  <si>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</si>
  <si>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</si>
  <si>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</si>
  <si>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</si>
  <si>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</si>
  <si>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</si>
  <si>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</si>
  <si>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</si>
  <si>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</si>
  <si>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</si>
  <si>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</si>
  <si>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</si>
  <si>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</si>
  <si>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</si>
  <si>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</si>
  <si>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</si>
  <si>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</si>
  <si>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</si>
  <si>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</si>
  <si>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</si>
  <si>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</si>
  <si>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</si>
  <si>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</si>
  <si>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</si>
  <si>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</si>
  <si>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</si>
  <si>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</si>
  <si>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</si>
  <si>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</si>
  <si>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</si>
  <si>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</si>
  <si>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</si>
  <si>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</si>
  <si>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0605 Herramientas manuales sin motor para taladrar, tornear, atornillar</t>
  </si>
  <si>
    <t>0606 Herramientas manuales sin motor para clavar, remachar, grapar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</si>
  <si>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</si>
  <si>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</si>
  <si>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</si>
  <si>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</si>
  <si>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</si>
  <si>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</si>
  <si>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</si>
  <si>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0705 Herramientas mecánicas manuales para taladrar, hacer girar, atornillar</t>
  </si>
  <si>
    <t>0712 Herramientas mecánicas manuales para sostener, agarrar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</si>
  <si>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</si>
  <si>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</si>
  <si>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0812 Herramientas manuales, sin especificación en cuanto a motorización, para sostener, agarrar</t>
  </si>
  <si>
    <t>0902 Máquinas portátiles o móviles para trabajo del suelo - agricultura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</si>
  <si>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</si>
  <si>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</si>
  <si>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1015 Máquinas para ensamblar (soldar, pegar, clavar, atornillar, remachar, hilar, alambrar, coser, grapar)</t>
  </si>
  <si>
    <t>1016 Máquinas para acondicionar, embalar (llenar, etiquetar, cerrar...)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</si>
  <si>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</si>
  <si>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</si>
  <si>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</si>
  <si>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</si>
  <si>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</si>
  <si>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</si>
  <si>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</si>
  <si>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</si>
  <si>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</si>
  <si>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</si>
  <si>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</si>
  <si>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</si>
  <si>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</si>
  <si>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</si>
  <si>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</si>
  <si>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1305 Vehículos náuticos: de pesca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</si>
  <si>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</si>
  <si>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</si>
  <si>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</si>
  <si>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</si>
  <si>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</si>
  <si>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</si>
  <si>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</si>
  <si>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</si>
  <si>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</si>
  <si>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</si>
  <si>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</si>
  <si>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</si>
  <si>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</si>
  <si>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</si>
  <si>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1508 Sustancias, materias - sin peligro específico (agua, materias inertes...)</t>
  </si>
  <si>
    <t>1701 Mobiliario</t>
  </si>
  <si>
    <t>1801 Árboles, plantas, cultivos</t>
  </si>
  <si>
    <t>1802 Animales - domésticos y de cría</t>
  </si>
  <si>
    <t>1803 Animales salvajes, insectos, serpientes</t>
  </si>
  <si>
    <t>1806 Humanos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</si>
  <si>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</si>
  <si>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</si>
  <si>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</si>
  <si>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</si>
  <si>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</si>
  <si>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</si>
  <si>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</si>
  <si>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</si>
  <si>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</si>
  <si>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</si>
  <si>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</si>
  <si>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</si>
  <si>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</si>
  <si>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</si>
  <si>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</si>
  <si>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</si>
  <si>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</si>
  <si>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</si>
  <si>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</si>
  <si>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</si>
  <si>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</si>
  <si>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</si>
  <si>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</si>
  <si>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</si>
  <si>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</si>
  <si>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</si>
  <si>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</si>
  <si>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</si>
  <si>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</si>
  <si>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</si>
  <si>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</si>
  <si>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</si>
  <si>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</si>
  <si>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</si>
  <si>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</si>
  <si>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</si>
  <si>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</si>
  <si>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Accidentes con baja en jornada de trabajo según grado y tipo de lesión</t>
  </si>
  <si>
    <t>Tipo de lesión</t>
  </si>
  <si>
    <t>Total nº</t>
  </si>
  <si>
    <t>Total %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</si>
  <si>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</si>
  <si>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</si>
  <si>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</si>
  <si>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</si>
  <si>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</si>
  <si>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</si>
  <si>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</si>
  <si>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</si>
  <si>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</si>
  <si>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</si>
  <si>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</si>
  <si>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</si>
  <si>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</si>
  <si>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</si>
  <si>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</si>
  <si>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</si>
  <si>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072 Infecciones agudas</t>
  </si>
  <si>
    <t>092 Efectos de la presión ( barotrauma)</t>
  </si>
  <si>
    <t>120 Lesiones múltiples</t>
  </si>
  <si>
    <t>130 Infartos, derrames cerebrales y otras patologías no traumáticas</t>
  </si>
  <si>
    <t>999 Otras lesiones especificadas no incluidas en otros apartados</t>
  </si>
  <si>
    <t>TOTAL</t>
  </si>
  <si>
    <t>Hombre</t>
  </si>
  <si>
    <t>Mujer</t>
  </si>
  <si>
    <t>Lugar</t>
  </si>
  <si>
    <t xml:space="preserve">Grave </t>
  </si>
  <si>
    <t>Accidentes con baja en jornada de trabajo</t>
  </si>
  <si>
    <t>Accidentes con baja in itínere</t>
  </si>
  <si>
    <t>Accidentes sin baja</t>
  </si>
  <si>
    <t>TOTALES</t>
  </si>
  <si>
    <t>Accidentes con baja en jornada de trabajo según grado de lesión y lugar del accidente</t>
  </si>
  <si>
    <t>Total n%</t>
  </si>
  <si>
    <t>En otro centro de trabajo</t>
  </si>
  <si>
    <t>Accidentes con baja en jornada de trabajo según grado de lesión y sexo</t>
  </si>
  <si>
    <t>Sexo</t>
  </si>
  <si>
    <t>Leve %</t>
  </si>
  <si>
    <t>Grave %</t>
  </si>
  <si>
    <t>Mortal %</t>
  </si>
  <si>
    <t>Edad</t>
  </si>
  <si>
    <t>Accidentes con baja en jornada de trabajo según grado de lesión y ocupación del trabajador</t>
  </si>
  <si>
    <t>Código CNO 2011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</si>
  <si>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</si>
  <si>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</si>
  <si>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</si>
  <si>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</si>
  <si>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</si>
  <si>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TOTAL EXTRANJEROS</t>
  </si>
  <si>
    <t>Accidentes con baja en jornada de trabajo según grado de lesión y país del trabajador</t>
  </si>
  <si>
    <t>Cód. País</t>
  </si>
  <si>
    <t>Accidentes con baja en jornada de trabajo según grado de lesión y tamaño de la empresa</t>
  </si>
  <si>
    <t xml:space="preserve">Accidentes con baja en jornada de trabajo según grado de lesión y municipio </t>
  </si>
  <si>
    <t>Cod. Municipio*</t>
  </si>
  <si>
    <t>Accidentes con baja en jornada de trabajo según  grado de lesión y actividad económica</t>
  </si>
  <si>
    <t>*CNAE 2009</t>
  </si>
  <si>
    <t>Hora trabajo</t>
  </si>
  <si>
    <t>Hora día</t>
  </si>
  <si>
    <t>Día</t>
  </si>
  <si>
    <t>Mes</t>
  </si>
  <si>
    <t>Accidentes con baja en jornada de trabajo según  grado de lesión y mes</t>
  </si>
  <si>
    <t>Accidentes con baja en jornada de trabajo según  grado de lesión y día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</si>
  <si>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</si>
  <si>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</si>
  <si>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</si>
  <si>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</si>
  <si>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</si>
  <si>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</si>
  <si>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 grado de lesión y forma contacto</t>
  </si>
  <si>
    <t>Forma contacto</t>
  </si>
  <si>
    <t>Accidentes con baja en jornada de trabajo según  grado de lesión y actividad física específica</t>
  </si>
  <si>
    <t>Actividad física específica</t>
  </si>
  <si>
    <t>Accidentes con baja en jornada de trabajo según  grado de lesión y desviación</t>
  </si>
  <si>
    <t>Tipo de desviación</t>
  </si>
  <si>
    <t>Agente material</t>
  </si>
  <si>
    <t>Accidentes con baja en jornada de trabajo según grado de la lesión y agente material asociado a la desviación</t>
  </si>
  <si>
    <t>112 Choques traumáticos (eléctricos, provocados por un rayo, etc)</t>
  </si>
  <si>
    <t>071 Envenenamientos agudos</t>
  </si>
  <si>
    <t>Accidentes con baja en jornada de trabajo según grado y parte de cuerpo</t>
  </si>
  <si>
    <t>Parte de cuerpo</t>
  </si>
  <si>
    <t>Nº accidentes</t>
  </si>
  <si>
    <t>78 Trabajadores de la madera, textil, confección, piel, cuero, calzado y otros operarios en oficios</t>
  </si>
  <si>
    <t>82 Montadores y ensambladores en fábricas</t>
  </si>
  <si>
    <t>340 Honduras</t>
  </si>
  <si>
    <t>624 Guinea Bissau</t>
  </si>
  <si>
    <t>30006 Aledo</t>
  </si>
  <si>
    <t>1599 Otras sustancias químicas, explosivas, radioactivas, biológicas clasificadas en el grupo 15 pero no citadas anteriormente</t>
  </si>
  <si>
    <t>1903 Residuos en grandes cantidades de sustancias biológicas, vegetales, animales</t>
  </si>
  <si>
    <t>099 Otros efectos del ruido, la vibración y la presión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</si>
  <si>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</si>
  <si>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</si>
  <si>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</si>
  <si>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</si>
  <si>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</si>
  <si>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</si>
  <si>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</si>
  <si>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</si>
  <si>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</si>
  <si>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</si>
  <si>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</si>
  <si>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</si>
  <si>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ATJA-1</t>
  </si>
  <si>
    <t>ATJA-2</t>
  </si>
  <si>
    <t>ATJA-3</t>
  </si>
  <si>
    <t>ATJA-12</t>
  </si>
  <si>
    <t>Año</t>
  </si>
  <si>
    <t>INDICE DE TABLAS</t>
  </si>
  <si>
    <t>Accidentes con baja en jornada de trabajo según grado de lesión y grupo edad</t>
  </si>
  <si>
    <t>92 Otro personal de limpieza</t>
  </si>
  <si>
    <t>192 Cuba</t>
  </si>
  <si>
    <t>558 Nicaragua</t>
  </si>
  <si>
    <t>15 Contacto con sustancias peligrosas - a través de la nariz, la boca, por inhalación</t>
  </si>
  <si>
    <t>19 Otra Actividad física específica conocida del grupo 10 pero no mencionada anteriormente.</t>
  </si>
  <si>
    <t>59 Otra Actividad física específica conocida del grupo 50 pero no mencionada anteriormente.</t>
  </si>
  <si>
    <t>66 Nadar, sumergirse.</t>
  </si>
  <si>
    <t>82 Violencia, agresión, amenaza - entre miembros de la empresa que se hallan bajo la autoridad del empresario.</t>
  </si>
  <si>
    <t>0614 Herramientas manuales sin motor para trabajos de medicina y de cirugía, punzantes, cortantes</t>
  </si>
  <si>
    <t>0710 Herramientas mecánicas manuales para encerar, lubrificar, lavar, limpiar (comprende aspirador, limpiador a alta presión)</t>
  </si>
  <si>
    <t>1012 Máquinas de mecanizado - para cortar, ranurar, recortar (comprende prensa estampadora, cizalla, guillotina, oxicorte)</t>
  </si>
  <si>
    <t>58 Trabajadores de los servicios personales</t>
  </si>
  <si>
    <t>30007 Alguazas</t>
  </si>
  <si>
    <t>14 Contacto con objeto o entorno - frío o helado</t>
  </si>
  <si>
    <t>19 Otra Desviación conocida del grupo 10 pero no mencionada anteriormente.</t>
  </si>
  <si>
    <t>21 Profesionales de la salud</t>
  </si>
  <si>
    <t>380 Italia</t>
  </si>
  <si>
    <t>440 Lituania</t>
  </si>
  <si>
    <t>862 Venezuela</t>
  </si>
  <si>
    <t>0103 Superficies o áreas de circulación a nivel - flotantes</t>
  </si>
  <si>
    <t>0199 Otras construcciones y superficies al mismo nivel clasificadas en el grupo 01 pero no citadas anteriormente</t>
  </si>
  <si>
    <t>0205 Construcciones, superficies en altura flotantes (comprende las plataformas de perforación, los andamios sobre pontones)</t>
  </si>
  <si>
    <t>1013 Máquinas para el tratamiento de superficies (limpiar, lavar, secar, pintar, imprimir)</t>
  </si>
  <si>
    <t>1103 Grúas fijas, móviles, montadas sobre vehículos, grúas de puente, equipos de elevación de carga suspendida</t>
  </si>
  <si>
    <t>Muy grave</t>
  </si>
  <si>
    <t>Corresponde al domicilio donde está radicada la empresa</t>
  </si>
  <si>
    <t>*La “hora de trabajo” hace referencia al número de horas de trabajo o fracción que llevaba desempeñando el trabajador en su jornada de trabajo</t>
  </si>
  <si>
    <t>Muy gravel %</t>
  </si>
  <si>
    <t xml:space="preserve">Muy Grave </t>
  </si>
  <si>
    <t>13 Directores de producción y operaciones</t>
  </si>
  <si>
    <t>15 Directores y gerentes de otras empresas de servicios no clasificados bajo otros epígrafes</t>
  </si>
  <si>
    <t>52 Dependientes en tiendas y almacenes</t>
  </si>
  <si>
    <t>71 Trabajadores en obras estructurales de construcción y afines</t>
  </si>
  <si>
    <t>Muy gravel</t>
  </si>
  <si>
    <t>Resto Europa</t>
  </si>
  <si>
    <t>320 Guatemala</t>
  </si>
  <si>
    <t>620 Portugal</t>
  </si>
  <si>
    <t>017 Caza, captura de animales y servicios relacionados con las mismas</t>
  </si>
  <si>
    <t>09 En el aire, elevados - con excepción de las obras - sin especificar</t>
  </si>
  <si>
    <t>46 Golpe de mar</t>
  </si>
  <si>
    <t>13 Explosión.</t>
  </si>
  <si>
    <t>0501 Motores, generadores de energía (térmica, eléctrica, de radiación), incluidos los compresores y las bombas</t>
  </si>
  <si>
    <t>0704 Herramientas mecánicas manuales para raspar, pulir, lijar (comprende tronzadora de disco)</t>
  </si>
  <si>
    <t>0709 Herramientas mecánicas manuales para extracción de materiales y trabajo del suelo (comprende herramientas agrícolas, trituradores de hormigón)</t>
  </si>
  <si>
    <t>0904 Máquinas móviles de limpieza de suelos</t>
  </si>
  <si>
    <t>1017 Otras máquinas de industrias específicas (control de ensayos, diversas)</t>
  </si>
  <si>
    <t>1899 Otros organismos vivos clasificados en el grupo 18 pero no citados anteriormente</t>
  </si>
  <si>
    <t>15 Dientes</t>
  </si>
  <si>
    <t>La variable utilizada corresponde a la actividad económica del centro de trabajo donde ocurrió el accidente (criterio aplicado hasta 2019). Ver notas metodológicas.</t>
  </si>
  <si>
    <t>Accidentes de trabajo Totales según grado de lesión. Región de Murcia</t>
  </si>
  <si>
    <t>Accidentes de trabajo totales según grado de lesión</t>
  </si>
  <si>
    <t>ATJA_4</t>
  </si>
  <si>
    <t>14 Directores y gerentes de empresas de alojamiento, restauración y comercio</t>
  </si>
  <si>
    <t>36 Profesionales de apoyo a la gestión administrativa. técnicos de las fuerzas y cuerpos de seguridad</t>
  </si>
  <si>
    <t>45 Empleados administrativos con tareas de atención al público no clasificados bajo otros epígrafes</t>
  </si>
  <si>
    <t>72 Trabajadores de acabado de construcciones e instalaciones (excepto electricistas), pintores y afines</t>
  </si>
  <si>
    <t>ATJA_5</t>
  </si>
  <si>
    <t>ATJA_6</t>
  </si>
  <si>
    <t>ATJA_7</t>
  </si>
  <si>
    <t>204 Benin</t>
  </si>
  <si>
    <t>384 Costa de Marfil</t>
  </si>
  <si>
    <t>626 Timor Oriental</t>
  </si>
  <si>
    <t>ATJA_8</t>
  </si>
  <si>
    <t>ATJA_9</t>
  </si>
  <si>
    <t>30031 Ojós</t>
  </si>
  <si>
    <t>ATJA_10</t>
  </si>
  <si>
    <t>ATJA_11</t>
  </si>
  <si>
    <t>ATJA_12</t>
  </si>
  <si>
    <t>ATJA_13</t>
  </si>
  <si>
    <t>ATJA_14</t>
  </si>
  <si>
    <t>89 Otro contacto - Tipo de lesión conocido del grupo 80 pero no mencionado antes</t>
  </si>
  <si>
    <t>ATJA_15</t>
  </si>
  <si>
    <t>ATJA_16</t>
  </si>
  <si>
    <t>0706 Herramientas mecánicas manuales para clavar, remachar, grapar</t>
  </si>
  <si>
    <t>0708 Herramientas mecánicas manuales para soldar, pegar</t>
  </si>
  <si>
    <t>0801 Herramientas manuales, sin especificación en cuanto a motorización, para serrar</t>
  </si>
  <si>
    <t>0806 Herramientas manuales, sin especificación en cuanto a motorización, para clavar, remachar, grapar</t>
  </si>
  <si>
    <t>1399 Otros vehículos de transporte clasificados en el grupo 13 pero no citados anteriormente</t>
  </si>
  <si>
    <t>1411 Cargas - suspendidas de dispositivo de puesta a nivel, una grúa</t>
  </si>
  <si>
    <t>1706 Objetos personales, prendas de vestir</t>
  </si>
  <si>
    <t>2003 Catástrofes naturales (comprende inundación, volcanismo, terremoto, maremoto, fuego, incendio...)</t>
  </si>
  <si>
    <t>ATJA_17</t>
  </si>
  <si>
    <t>081 Asfixia</t>
  </si>
  <si>
    <t>ATJA_18</t>
  </si>
  <si>
    <t>ATJA_19</t>
  </si>
  <si>
    <t>*Se han incluido los accidentes de tráfico como un epígrafe más de la clasificación de la forma o contacto que ocasionó la lesión, extrayendo los accidentes de tráfico incluidos en las nueve categorías de la variable indicada. Ello permite la comparación con los datos referidos a la misma variable en el caso de los accidentes con baja en jornada totales.</t>
  </si>
  <si>
    <t>Accidentes con baja en jornada de trabajo según  grado de lesión y día de la semana</t>
  </si>
  <si>
    <t xml:space="preserve"> ACCIDENTES CON BAJA EN JORNADA DE TRABAJO. SECTOR DE AGRICULTURA. Region de Murcia 2021                     </t>
  </si>
  <si>
    <t>Evolución del nº de accidentes con baja en jornada. Sector Agricultura  2012-2021
(actividad económica del centro donde el trabajador está dado de alta en la Seguridad Social)</t>
  </si>
  <si>
    <t>TABLAS ACCIDENTES CON BAJA SECTOR AGRICULTURA 2021</t>
  </si>
  <si>
    <t>La variable utilizada corresponde a la actividad económica del centro de trabajo donde el trabajador está dado de alta en la Seguridad Social (criterio aplicado desde 2020). Ver notas metodológicas.</t>
  </si>
  <si>
    <t>Evolución del nº de accidentes con baja en jornada. Sector Agricultura  2001-2021
(actividad económica del centro donde ocurrió el accidente)</t>
  </si>
  <si>
    <t>Evolución del nº de accidentes con baja en jornada. Sector Agricultura  2001-2021</t>
  </si>
  <si>
    <t>35 Representantes, agentes comerciales y afines</t>
  </si>
  <si>
    <t>43 Otros empleados administrativos sin tareas de atención al público</t>
  </si>
  <si>
    <t>96 Peones de la construcción y de la minería</t>
  </si>
  <si>
    <t>Hombres</t>
  </si>
  <si>
    <t>Hombres %</t>
  </si>
  <si>
    <t>Mujeres</t>
  </si>
  <si>
    <t>Mujeres %</t>
  </si>
  <si>
    <t>Accidentes con baja en jornada de trabajo según sexo y ocupación del trabajador</t>
  </si>
  <si>
    <t>Oceanía</t>
  </si>
  <si>
    <t>056 Bélgica</t>
  </si>
  <si>
    <t>108 Burundi</t>
  </si>
  <si>
    <t>112 Bielorrusia</t>
  </si>
  <si>
    <t>178 Congo</t>
  </si>
  <si>
    <t>214 Dominicana (República)</t>
  </si>
  <si>
    <t>226 Guinea Ecuatorial</t>
  </si>
  <si>
    <t>276 Alemania</t>
  </si>
  <si>
    <t>324 Guinea</t>
  </si>
  <si>
    <t>348 Hungría</t>
  </si>
  <si>
    <t>498 Moldavia</t>
  </si>
  <si>
    <t>540 Nueva Caledonia</t>
  </si>
  <si>
    <t>887 Yemen</t>
  </si>
  <si>
    <t>022 Explotación de la madera</t>
  </si>
  <si>
    <t>023 Recolección de productos silvestres, excepto madera</t>
  </si>
  <si>
    <t>*El porcentaje de accidentes en horario nocturno es del 8,96% (de 10 noche a 6 de la mañana)</t>
  </si>
  <si>
    <t>02 Obras, construcción, cantera, mina a cielo abierto - sin especificar</t>
  </si>
  <si>
    <t>07 Domicilios - sin especificar</t>
  </si>
  <si>
    <t>11 Contacto indirecto con un arco eléctrico, rayo (pasivo)</t>
  </si>
  <si>
    <t>22 Quedar sepultado bajo un sólido</t>
  </si>
  <si>
    <t>29 Otro contacto - Tipo de lesión conocido del grupo 20 pero no mencionado anteriormente</t>
  </si>
  <si>
    <t>*AccidenteS de tráfico</t>
  </si>
  <si>
    <t>44 Lanzar, proyectar lejos.</t>
  </si>
  <si>
    <t>89 Otra Desviación conocida del grupo 80 pero no mencionada anteriormente.</t>
  </si>
  <si>
    <t>0302 Subterráneos, galerías</t>
  </si>
  <si>
    <t>0399 Otras construcciones en profundidad clasificadas en el grupo 03 pero no citadas anteriormente</t>
  </si>
  <si>
    <t>0608 Herramientas manuales sin motor para soldar, pegar</t>
  </si>
  <si>
    <t>0813 Herramientas manuales, sin especificación en cuanto a motorización, para trabajos de cocina (excepto cuchillos)</t>
  </si>
  <si>
    <t>1010 Máquinas de mecanizado (cepillar, fresar, alisar, esmerilar, pulir, tornear, taladrar)</t>
  </si>
  <si>
    <t>1011 Máquinas de mecanizado para serrar</t>
  </si>
  <si>
    <t>1301 Vehículos sobre raíles, incluso monorraíles suspendidos: de carga</t>
  </si>
  <si>
    <t>1507 Sustancias - biológicas</t>
  </si>
  <si>
    <t>1699 Otros dispositivos y equipos de protección clasificados en el grupo 16 pero no citados anteriormente</t>
  </si>
  <si>
    <t>1708 Aparatos, utensilios, objetos, ropa del hogar (uso profesional)</t>
  </si>
  <si>
    <t>069 Otros tipos de quemaduras, escaldaduras y conhelación</t>
  </si>
  <si>
    <t>079 Otros tipos de envenenamientos e infecciones</t>
  </si>
  <si>
    <t>082 Ahogamientos y sumersiones no mortales</t>
  </si>
  <si>
    <t>101 Calor e insolación</t>
  </si>
  <si>
    <t>Accidentes con baja en jornada de trabajo según sxo y actividad económica</t>
  </si>
  <si>
    <t>Accidentes con baja en jornada de trabajo según sexo y ocupación del trabajador. Porcentajes horizontales</t>
  </si>
  <si>
    <t>Accidentes con baja en jornada de trabajo según sexo y actividad económica. Porcentajes horizontales.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</si>
</sst>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8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7">
    <xf numFmtId="0" fontId="0" fillId="0" borderId="0" xfId="0"/>
    <xf numFmtId="0" fontId="4" fillId="0" borderId="0" xfId="8"/>
    <xf numFmtId="0" fontId="4" fillId="0" borderId="0" xfId="9"/>
    <xf numFmtId="0" fontId="4" fillId="0" borderId="0" xfId="10"/>
    <xf numFmtId="0" fontId="4" fillId="0" borderId="0" xfId="11"/>
    <xf numFmtId="0" fontId="4" fillId="0" borderId="0" xfId="12"/>
    <xf numFmtId="0" fontId="4" fillId="0" borderId="0" xfId="13"/>
    <xf numFmtId="0" fontId="4" fillId="0" borderId="0" xfId="14"/>
    <xf numFmtId="0" fontId="3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3" fontId="3" fillId="4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wrapText="1"/>
    </xf>
    <xf numFmtId="165" fontId="3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top" wrapText="1"/>
    </xf>
    <xf numFmtId="164" fontId="6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wrapText="1"/>
    </xf>
    <xf numFmtId="0" fontId="9" fillId="0" borderId="0" xfId="0" applyFont="1"/>
    <xf numFmtId="0" fontId="9" fillId="4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wrapText="1"/>
    </xf>
    <xf numFmtId="165" fontId="6" fillId="4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165" fontId="3" fillId="7" borderId="2" xfId="0" applyNumberFormat="1" applyFont="1" applyFill="1" applyBorder="1" applyAlignment="1">
      <alignment horizontal="right" vertical="top"/>
    </xf>
    <xf numFmtId="3" fontId="6" fillId="7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165" fontId="6" fillId="7" borderId="2" xfId="0" applyNumberFormat="1" applyFont="1" applyFill="1" applyBorder="1" applyAlignment="1">
      <alignment horizontal="right" vertical="top"/>
    </xf>
    <xf numFmtId="0" fontId="8" fillId="7" borderId="2" xfId="0" applyFont="1" applyFill="1" applyBorder="1" applyAlignment="1">
      <alignment wrapText="1"/>
    </xf>
    <xf numFmtId="164" fontId="5" fillId="0" borderId="0" xfId="1" applyNumberFormat="1" applyFont="1" applyBorder="1" applyAlignment="1">
      <alignment horizontal="right" vertical="center"/>
    </xf>
    <xf numFmtId="3" fontId="6" fillId="7" borderId="2" xfId="1" applyNumberFormat="1" applyFont="1" applyFill="1" applyBorder="1" applyAlignment="1">
      <alignment horizontal="right" vertical="center"/>
    </xf>
    <xf numFmtId="164" fontId="0" fillId="0" borderId="0" xfId="0" applyNumberFormat="1"/>
    <xf numFmtId="0" fontId="3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0" fillId="0" borderId="2" xfId="0" applyNumberFormat="1" applyBorder="1"/>
    <xf numFmtId="3" fontId="6" fillId="3" borderId="2" xfId="0" applyNumberFormat="1" applyFont="1" applyFill="1" applyBorder="1" applyAlignment="1">
      <alignment horizontal="right" vertical="center"/>
    </xf>
    <xf numFmtId="164" fontId="5" fillId="0" borderId="2" xfId="3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165" fontId="5" fillId="7" borderId="2" xfId="5" applyNumberFormat="1" applyFont="1" applyFill="1" applyBorder="1" applyAlignment="1">
      <alignment horizontal="right" vertical="center"/>
    </xf>
    <xf numFmtId="164" fontId="5" fillId="0" borderId="2" xfId="5" applyNumberFormat="1" applyFont="1" applyBorder="1" applyAlignment="1">
      <alignment horizontal="right" vertical="center"/>
    </xf>
    <xf numFmtId="0" fontId="5" fillId="7" borderId="2" xfId="5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165" fontId="6" fillId="7" borderId="2" xfId="5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6" fillId="9" borderId="2" xfId="0" applyNumberFormat="1" applyFont="1" applyFill="1" applyBorder="1" applyAlignment="1">
      <alignment horizontal="right" vertical="center"/>
    </xf>
    <xf numFmtId="165" fontId="5" fillId="7" borderId="2" xfId="7" applyNumberFormat="1" applyFont="1" applyFill="1" applyBorder="1" applyAlignment="1">
      <alignment horizontal="right" vertical="center"/>
    </xf>
    <xf numFmtId="0" fontId="1" fillId="0" borderId="0" xfId="8" applyFont="1"/>
    <xf numFmtId="0" fontId="5" fillId="0" borderId="2" xfId="8" applyFont="1" applyBorder="1" applyAlignment="1">
      <alignment horizontal="left" vertical="top" wrapText="1"/>
    </xf>
    <xf numFmtId="0" fontId="6" fillId="7" borderId="2" xfId="8" applyFont="1" applyFill="1" applyBorder="1" applyAlignment="1">
      <alignment vertical="top" wrapText="1"/>
    </xf>
    <xf numFmtId="165" fontId="5" fillId="7" borderId="2" xfId="9" applyNumberFormat="1" applyFont="1" applyFill="1" applyBorder="1" applyAlignment="1">
      <alignment horizontal="right" vertical="center"/>
    </xf>
    <xf numFmtId="3" fontId="6" fillId="7" borderId="2" xfId="9" applyNumberFormat="1" applyFont="1" applyFill="1" applyBorder="1" applyAlignment="1">
      <alignment horizontal="right" vertical="center"/>
    </xf>
    <xf numFmtId="165" fontId="6" fillId="7" borderId="2" xfId="9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3" fillId="7" borderId="2" xfId="12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164" fontId="5" fillId="0" borderId="2" xfId="15" applyNumberFormat="1" applyFont="1" applyBorder="1" applyAlignment="1">
      <alignment horizontal="right" vertical="center"/>
    </xf>
    <xf numFmtId="0" fontId="0" fillId="0" borderId="0" xfId="0" applyFill="1" applyBorder="1"/>
    <xf numFmtId="2" fontId="6" fillId="3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164" fontId="3" fillId="0" borderId="2" xfId="19" applyNumberFormat="1" applyFont="1" applyBorder="1" applyAlignment="1">
      <alignment horizontal="right" vertical="center"/>
    </xf>
    <xf numFmtId="3" fontId="3" fillId="0" borderId="2" xfId="4" applyNumberFormat="1" applyFont="1" applyBorder="1" applyAlignment="1">
      <alignment horizontal="right" vertical="center"/>
    </xf>
    <xf numFmtId="0" fontId="3" fillId="0" borderId="2" xfId="20" applyFont="1" applyBorder="1" applyAlignment="1">
      <alignment horizontal="left" vertical="top" wrapText="1"/>
    </xf>
    <xf numFmtId="0" fontId="0" fillId="3" borderId="3" xfId="0" applyFill="1" applyBorder="1" applyAlignment="1">
      <alignment vertical="center"/>
    </xf>
    <xf numFmtId="0" fontId="3" fillId="0" borderId="2" xfId="23" applyFont="1" applyBorder="1" applyAlignment="1">
      <alignment horizontal="left" vertical="top"/>
    </xf>
    <xf numFmtId="0" fontId="3" fillId="0" borderId="2" xfId="25" applyFont="1" applyBorder="1" applyAlignment="1">
      <alignment horizontal="left" vertical="top" wrapText="1"/>
    </xf>
    <xf numFmtId="0" fontId="0" fillId="0" borderId="0" xfId="0" applyFill="1"/>
    <xf numFmtId="3" fontId="3" fillId="7" borderId="2" xfId="9" applyNumberFormat="1" applyFont="1" applyFill="1" applyBorder="1" applyAlignment="1">
      <alignment horizontal="right" vertical="center"/>
    </xf>
    <xf numFmtId="3" fontId="3" fillId="0" borderId="2" xfId="9" applyNumberFormat="1" applyFont="1" applyFill="1" applyBorder="1" applyAlignment="1">
      <alignment horizontal="right" vertical="center"/>
    </xf>
    <xf numFmtId="0" fontId="3" fillId="0" borderId="2" xfId="27" applyFont="1" applyBorder="1" applyAlignment="1">
      <alignment horizontal="left" vertical="top" wrapText="1"/>
    </xf>
    <xf numFmtId="164" fontId="0" fillId="0" borderId="0" xfId="0" applyNumberFormat="1" applyFill="1"/>
    <xf numFmtId="0" fontId="3" fillId="0" borderId="2" xfId="29" applyFont="1" applyBorder="1" applyAlignment="1">
      <alignment horizontal="left" vertical="top" wrapText="1"/>
    </xf>
    <xf numFmtId="0" fontId="8" fillId="0" borderId="0" xfId="0" applyFont="1" applyFill="1"/>
    <xf numFmtId="0" fontId="3" fillId="0" borderId="2" xfId="8" applyFont="1" applyBorder="1" applyAlignment="1">
      <alignment horizontal="left" vertical="top" wrapText="1"/>
    </xf>
    <xf numFmtId="0" fontId="17" fillId="0" borderId="0" xfId="0" applyFont="1" applyFill="1" applyAlignment="1">
      <alignment wrapText="1"/>
    </xf>
    <xf numFmtId="3" fontId="0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 vertical="top"/>
    </xf>
    <xf numFmtId="3" fontId="3" fillId="9" borderId="5" xfId="0" applyNumberFormat="1" applyFont="1" applyFill="1" applyBorder="1" applyAlignment="1">
      <alignment horizontal="right" vertical="center"/>
    </xf>
    <xf numFmtId="0" fontId="3" fillId="0" borderId="2" xfId="22" applyFont="1" applyBorder="1" applyAlignment="1">
      <alignment horizontal="left" vertical="top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8" fillId="0" borderId="0" xfId="3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30" applyFill="1" applyBorder="1" applyAlignment="1">
      <alignment wrapText="1"/>
    </xf>
    <xf numFmtId="0" fontId="6" fillId="0" borderId="0" xfId="16" applyFont="1" applyFill="1" applyBorder="1" applyAlignment="1">
      <alignment wrapText="1"/>
    </xf>
    <xf numFmtId="0" fontId="6" fillId="0" borderId="0" xfId="17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9" fillId="7" borderId="2" xfId="0" applyFont="1" applyFill="1" applyBorder="1" applyAlignment="1"/>
    <xf numFmtId="3" fontId="0" fillId="0" borderId="2" xfId="0" applyNumberFormat="1" applyFill="1" applyBorder="1"/>
    <xf numFmtId="3" fontId="14" fillId="0" borderId="2" xfId="0" applyNumberFormat="1" applyFont="1" applyFill="1" applyBorder="1"/>
    <xf numFmtId="3" fontId="15" fillId="0" borderId="2" xfId="0" applyNumberFormat="1" applyFont="1" applyFill="1" applyBorder="1"/>
    <xf numFmtId="0" fontId="13" fillId="10" borderId="0" xfId="0" applyFont="1" applyFill="1"/>
    <xf numFmtId="0" fontId="0" fillId="10" borderId="0" xfId="0" applyFill="1"/>
    <xf numFmtId="3" fontId="3" fillId="0" borderId="2" xfId="2" applyNumberFormat="1" applyFont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3" fontId="8" fillId="0" borderId="0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 vertical="center"/>
    </xf>
    <xf numFmtId="3" fontId="13" fillId="10" borderId="0" xfId="0" applyNumberFormat="1" applyFont="1" applyFill="1"/>
    <xf numFmtId="3" fontId="8" fillId="0" borderId="0" xfId="0" applyNumberFormat="1" applyFont="1" applyFill="1"/>
    <xf numFmtId="3" fontId="0" fillId="0" borderId="0" xfId="0" applyNumberFormat="1"/>
    <xf numFmtId="3" fontId="3" fillId="3" borderId="2" xfId="0" applyNumberFormat="1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right" vertical="center"/>
    </xf>
    <xf numFmtId="3" fontId="9" fillId="4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0" fillId="4" borderId="2" xfId="0" applyFont="1" applyFill="1" applyBorder="1" applyAlignment="1">
      <alignment wrapText="1"/>
    </xf>
    <xf numFmtId="3" fontId="5" fillId="7" borderId="2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3" fontId="9" fillId="0" borderId="0" xfId="0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165" fontId="3" fillId="7" borderId="2" xfId="0" applyNumberFormat="1" applyFont="1" applyFill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center"/>
    </xf>
    <xf numFmtId="0" fontId="21" fillId="7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/>
    <xf numFmtId="0" fontId="12" fillId="0" borderId="0" xfId="0" applyFont="1" applyFill="1"/>
    <xf numFmtId="0" fontId="9" fillId="0" borderId="0" xfId="0" applyFont="1" applyFill="1"/>
    <xf numFmtId="0" fontId="7" fillId="6" borderId="8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3" fontId="5" fillId="7" borderId="2" xfId="5" applyNumberFormat="1" applyFont="1" applyFill="1" applyBorder="1" applyAlignment="1">
      <alignment horizontal="center" wrapText="1"/>
    </xf>
    <xf numFmtId="3" fontId="5" fillId="0" borderId="2" xfId="5" applyNumberFormat="1" applyFont="1" applyBorder="1" applyAlignment="1">
      <alignment horizontal="right" vertical="center"/>
    </xf>
    <xf numFmtId="2" fontId="3" fillId="0" borderId="2" xfId="21" applyNumberFormat="1" applyFont="1" applyBorder="1" applyAlignment="1">
      <alignment horizontal="left" vertical="center" wrapText="1"/>
    </xf>
    <xf numFmtId="2" fontId="20" fillId="7" borderId="2" xfId="0" applyNumberFormat="1" applyFont="1" applyFill="1" applyBorder="1" applyAlignment="1">
      <alignment vertical="center"/>
    </xf>
    <xf numFmtId="2" fontId="21" fillId="7" borderId="2" xfId="0" applyNumberFormat="1" applyFont="1" applyFill="1" applyBorder="1" applyAlignment="1">
      <alignment vertical="center"/>
    </xf>
    <xf numFmtId="3" fontId="3" fillId="7" borderId="2" xfId="6" applyNumberFormat="1" applyFont="1" applyFill="1" applyBorder="1" applyAlignment="1">
      <alignment horizontal="right" vertical="center"/>
    </xf>
    <xf numFmtId="3" fontId="20" fillId="7" borderId="2" xfId="0" applyNumberFormat="1" applyFont="1" applyFill="1" applyBorder="1" applyAlignment="1">
      <alignment vertical="center"/>
    </xf>
    <xf numFmtId="3" fontId="21" fillId="7" borderId="2" xfId="0" applyNumberFormat="1" applyFont="1" applyFill="1" applyBorder="1" applyAlignment="1">
      <alignment vertical="center"/>
    </xf>
    <xf numFmtId="3" fontId="3" fillId="0" borderId="2" xfId="6" applyNumberFormat="1" applyFont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center" vertical="center"/>
    </xf>
    <xf numFmtId="3" fontId="5" fillId="7" borderId="5" xfId="7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center" wrapText="1"/>
    </xf>
    <xf numFmtId="3" fontId="3" fillId="7" borderId="1" xfId="7" applyNumberFormat="1" applyFont="1" applyFill="1" applyBorder="1" applyAlignment="1">
      <alignment horizontal="center" wrapText="1"/>
    </xf>
    <xf numFmtId="3" fontId="5" fillId="0" borderId="2" xfId="7" applyNumberFormat="1" applyFont="1" applyBorder="1" applyAlignment="1">
      <alignment horizontal="right" vertical="center"/>
    </xf>
    <xf numFmtId="3" fontId="5" fillId="7" borderId="2" xfId="8" applyNumberFormat="1" applyFont="1" applyFill="1" applyBorder="1" applyAlignment="1">
      <alignment horizontal="right" vertical="center"/>
    </xf>
    <xf numFmtId="3" fontId="4" fillId="0" borderId="0" xfId="8" applyNumberFormat="1"/>
    <xf numFmtId="3" fontId="5" fillId="7" borderId="2" xfId="8" applyNumberFormat="1" applyFont="1" applyFill="1" applyBorder="1" applyAlignment="1">
      <alignment horizontal="center" wrapText="1"/>
    </xf>
    <xf numFmtId="3" fontId="5" fillId="0" borderId="2" xfId="8" applyNumberFormat="1" applyFont="1" applyBorder="1" applyAlignment="1">
      <alignment horizontal="right" vertical="center"/>
    </xf>
    <xf numFmtId="3" fontId="6" fillId="7" borderId="2" xfId="8" applyNumberFormat="1" applyFont="1" applyFill="1" applyBorder="1" applyAlignment="1">
      <alignment horizontal="right" vertical="center"/>
    </xf>
    <xf numFmtId="2" fontId="0" fillId="0" borderId="0" xfId="0" applyNumberFormat="1"/>
    <xf numFmtId="2" fontId="9" fillId="3" borderId="2" xfId="0" applyNumberFormat="1" applyFont="1" applyFill="1" applyBorder="1" applyAlignment="1">
      <alignment horizontal="center" vertical="center"/>
    </xf>
    <xf numFmtId="2" fontId="5" fillId="7" borderId="2" xfId="8" applyNumberFormat="1" applyFont="1" applyFill="1" applyBorder="1" applyAlignment="1">
      <alignment horizontal="right" vertical="center"/>
    </xf>
    <xf numFmtId="2" fontId="6" fillId="7" borderId="2" xfId="8" applyNumberFormat="1" applyFont="1" applyFill="1" applyBorder="1" applyAlignment="1">
      <alignment horizontal="right" vertical="center"/>
    </xf>
    <xf numFmtId="2" fontId="4" fillId="0" borderId="0" xfId="8" applyNumberFormat="1"/>
    <xf numFmtId="0" fontId="3" fillId="0" borderId="2" xfId="23" applyFont="1" applyBorder="1" applyAlignment="1">
      <alignment horizontal="left" vertical="center"/>
    </xf>
    <xf numFmtId="3" fontId="3" fillId="7" borderId="2" xfId="8" applyNumberFormat="1" applyFont="1" applyFill="1" applyBorder="1" applyAlignment="1">
      <alignment horizontal="right" vertical="center"/>
    </xf>
    <xf numFmtId="2" fontId="3" fillId="7" borderId="2" xfId="8" applyNumberFormat="1" applyFont="1" applyFill="1" applyBorder="1" applyAlignment="1">
      <alignment horizontal="right" vertical="center"/>
    </xf>
    <xf numFmtId="3" fontId="3" fillId="0" borderId="2" xfId="8" applyNumberFormat="1" applyFont="1" applyBorder="1" applyAlignment="1">
      <alignment horizontal="right" vertical="center"/>
    </xf>
    <xf numFmtId="3" fontId="20" fillId="0" borderId="2" xfId="0" applyNumberFormat="1" applyFont="1" applyFill="1" applyBorder="1" applyAlignment="1">
      <alignment vertical="center"/>
    </xf>
    <xf numFmtId="0" fontId="3" fillId="4" borderId="2" xfId="16" applyFont="1" applyFill="1" applyBorder="1" applyAlignment="1">
      <alignment vertical="center" wrapText="1"/>
    </xf>
    <xf numFmtId="0" fontId="3" fillId="0" borderId="2" xfId="24" applyFont="1" applyBorder="1" applyAlignment="1">
      <alignment horizontal="left" vertical="center" wrapText="1"/>
    </xf>
    <xf numFmtId="165" fontId="3" fillId="7" borderId="2" xfId="9" applyNumberFormat="1" applyFont="1" applyFill="1" applyBorder="1" applyAlignment="1">
      <alignment horizontal="right" vertical="center"/>
    </xf>
    <xf numFmtId="3" fontId="3" fillId="0" borderId="2" xfId="9" applyNumberFormat="1" applyFont="1" applyBorder="1" applyAlignment="1">
      <alignment horizontal="right" vertical="center"/>
    </xf>
    <xf numFmtId="3" fontId="4" fillId="0" borderId="0" xfId="9" applyNumberFormat="1"/>
    <xf numFmtId="3" fontId="3" fillId="4" borderId="2" xfId="16" applyNumberFormat="1" applyFont="1" applyFill="1" applyBorder="1" applyAlignment="1">
      <alignment horizontal="center" vertical="center" wrapText="1"/>
    </xf>
    <xf numFmtId="3" fontId="3" fillId="7" borderId="2" xfId="9" applyNumberFormat="1" applyFont="1" applyFill="1" applyBorder="1" applyAlignment="1">
      <alignment horizontal="center" vertical="center" wrapText="1"/>
    </xf>
    <xf numFmtId="0" fontId="1" fillId="0" borderId="0" xfId="9" applyFont="1" applyAlignment="1">
      <alignment wrapText="1"/>
    </xf>
    <xf numFmtId="0" fontId="4" fillId="0" borderId="0" xfId="10" applyAlignment="1">
      <alignment wrapText="1"/>
    </xf>
    <xf numFmtId="3" fontId="3" fillId="5" borderId="2" xfId="9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26" applyFont="1" applyBorder="1" applyAlignment="1">
      <alignment horizontal="left" vertical="center" wrapText="1"/>
    </xf>
    <xf numFmtId="0" fontId="3" fillId="0" borderId="0" xfId="25" applyFont="1" applyFill="1" applyBorder="1" applyAlignment="1">
      <alignment horizontal="left" vertical="top" wrapText="1"/>
    </xf>
    <xf numFmtId="3" fontId="3" fillId="9" borderId="2" xfId="13" applyNumberFormat="1" applyFont="1" applyFill="1" applyBorder="1" applyAlignment="1">
      <alignment horizontal="right" vertical="center"/>
    </xf>
    <xf numFmtId="3" fontId="3" fillId="0" borderId="2" xfId="13" applyNumberFormat="1" applyFont="1" applyFill="1" applyBorder="1" applyAlignment="1">
      <alignment horizontal="right" vertical="center"/>
    </xf>
    <xf numFmtId="3" fontId="4" fillId="0" borderId="0" xfId="13" applyNumberFormat="1"/>
    <xf numFmtId="3" fontId="9" fillId="9" borderId="2" xfId="0" applyNumberFormat="1" applyFont="1" applyFill="1" applyBorder="1" applyAlignment="1">
      <alignment horizontal="center" vertical="center"/>
    </xf>
    <xf numFmtId="3" fontId="3" fillId="7" borderId="2" xfId="13" applyNumberFormat="1" applyFont="1" applyFill="1" applyBorder="1" applyAlignment="1">
      <alignment horizontal="right" vertical="center"/>
    </xf>
    <xf numFmtId="3" fontId="3" fillId="0" borderId="2" xfId="13" applyNumberFormat="1" applyFont="1" applyBorder="1" applyAlignment="1">
      <alignment horizontal="right" vertical="center"/>
    </xf>
    <xf numFmtId="0" fontId="3" fillId="7" borderId="2" xfId="1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3" fontId="4" fillId="0" borderId="0" xfId="14" applyNumberFormat="1"/>
    <xf numFmtId="3" fontId="1" fillId="3" borderId="2" xfId="0" applyNumberFormat="1" applyFont="1" applyFill="1" applyBorder="1" applyAlignment="1">
      <alignment horizontal="center" vertical="center"/>
    </xf>
    <xf numFmtId="3" fontId="3" fillId="7" borderId="2" xfId="14" applyNumberFormat="1" applyFont="1" applyFill="1" applyBorder="1" applyAlignment="1">
      <alignment horizontal="center" wrapText="1"/>
    </xf>
    <xf numFmtId="3" fontId="5" fillId="0" borderId="2" xfId="14" applyNumberFormat="1" applyFont="1" applyBorder="1" applyAlignment="1">
      <alignment horizontal="right" vertical="center"/>
    </xf>
    <xf numFmtId="0" fontId="4" fillId="0" borderId="0" xfId="14" applyAlignment="1">
      <alignment wrapText="1"/>
    </xf>
    <xf numFmtId="0" fontId="3" fillId="7" borderId="2" xfId="2" applyFont="1" applyFill="1" applyBorder="1" applyAlignment="1">
      <alignment horizontal="center" vertical="center" wrapText="1"/>
    </xf>
    <xf numFmtId="3" fontId="5" fillId="7" borderId="2" xfId="2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18" applyFont="1" applyBorder="1" applyAlignment="1">
      <alignment horizontal="left" vertical="center" wrapText="1"/>
    </xf>
    <xf numFmtId="3" fontId="4" fillId="0" borderId="0" xfId="10" applyNumberForma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2" xfId="10" applyNumberFormat="1" applyFont="1" applyBorder="1" applyAlignment="1">
      <alignment horizontal="right" vertical="center"/>
    </xf>
    <xf numFmtId="3" fontId="6" fillId="7" borderId="2" xfId="1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7" borderId="2" xfId="10" applyNumberFormat="1" applyFont="1" applyFill="1" applyBorder="1" applyAlignment="1">
      <alignment horizontal="center" vertical="center" wrapText="1"/>
    </xf>
    <xf numFmtId="3" fontId="4" fillId="0" borderId="0" xfId="11" applyNumberFormat="1"/>
    <xf numFmtId="3" fontId="3" fillId="7" borderId="2" xfId="11" applyNumberFormat="1" applyFont="1" applyFill="1" applyBorder="1" applyAlignment="1">
      <alignment horizontal="center" vertical="center" wrapText="1"/>
    </xf>
    <xf numFmtId="3" fontId="5" fillId="0" borderId="2" xfId="11" applyNumberFormat="1" applyFont="1" applyBorder="1" applyAlignment="1">
      <alignment horizontal="right" vertical="center"/>
    </xf>
    <xf numFmtId="0" fontId="3" fillId="0" borderId="0" xfId="28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left" vertical="center"/>
    </xf>
    <xf numFmtId="3" fontId="3" fillId="0" borderId="2" xfId="19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top"/>
    </xf>
    <xf numFmtId="3" fontId="5" fillId="0" borderId="2" xfId="3" applyNumberFormat="1" applyFont="1" applyBorder="1" applyAlignment="1">
      <alignment horizontal="right" vertical="center"/>
    </xf>
    <xf numFmtId="3" fontId="0" fillId="0" borderId="2" xfId="0" applyNumberFormat="1" applyBorder="1"/>
    <xf numFmtId="0" fontId="9" fillId="0" borderId="2" xfId="17" applyFont="1" applyFill="1" applyBorder="1" applyAlignment="1">
      <alignment horizontal="left" vertical="center" wrapText="1"/>
    </xf>
    <xf numFmtId="3" fontId="9" fillId="0" borderId="2" xfId="17" applyNumberFormat="1" applyFont="1" applyFill="1" applyBorder="1" applyAlignment="1">
      <alignment horizontal="right" vertical="center"/>
    </xf>
    <xf numFmtId="2" fontId="9" fillId="7" borderId="2" xfId="17" applyNumberFormat="1" applyFont="1" applyFill="1" applyBorder="1" applyAlignment="1">
      <alignment horizontal="right" vertical="center"/>
    </xf>
    <xf numFmtId="3" fontId="9" fillId="7" borderId="2" xfId="17" applyNumberFormat="1" applyFont="1" applyFill="1" applyBorder="1" applyAlignment="1">
      <alignment horizontal="right" vertical="center"/>
    </xf>
    <xf numFmtId="165" fontId="3" fillId="7" borderId="2" xfId="4" applyNumberFormat="1" applyFont="1" applyFill="1" applyBorder="1" applyAlignment="1">
      <alignment horizontal="right" vertical="center"/>
    </xf>
    <xf numFmtId="0" fontId="20" fillId="0" borderId="0" xfId="0" applyFont="1" applyBorder="1" applyAlignment="1"/>
    <xf numFmtId="3" fontId="9" fillId="9" borderId="2" xfId="0" applyNumberFormat="1" applyFont="1" applyFill="1" applyBorder="1" applyAlignment="1">
      <alignment horizontal="right" vertical="center" wrapText="1"/>
    </xf>
    <xf numFmtId="4" fontId="9" fillId="9" borderId="4" xfId="31" applyNumberFormat="1" applyFont="1" applyFill="1" applyBorder="1" applyAlignment="1">
      <alignment horizontal="right" vertical="center" wrapText="1"/>
    </xf>
    <xf numFmtId="3" fontId="3" fillId="0" borderId="2" xfId="32" applyNumberFormat="1" applyFont="1" applyFill="1" applyBorder="1" applyAlignment="1">
      <alignment horizontal="right" vertical="center"/>
    </xf>
    <xf numFmtId="164" fontId="3" fillId="0" borderId="2" xfId="32" applyNumberFormat="1" applyFont="1" applyFill="1" applyBorder="1" applyAlignment="1">
      <alignment horizontal="right" vertical="center"/>
    </xf>
    <xf numFmtId="3" fontId="3" fillId="0" borderId="2" xfId="33" applyNumberFormat="1" applyFont="1" applyFill="1" applyBorder="1" applyAlignment="1">
      <alignment horizontal="right" vertical="center"/>
    </xf>
    <xf numFmtId="164" fontId="3" fillId="0" borderId="2" xfId="33" applyNumberFormat="1" applyFont="1" applyFill="1" applyBorder="1" applyAlignment="1">
      <alignment horizontal="right" vertical="center"/>
    </xf>
    <xf numFmtId="3" fontId="10" fillId="9" borderId="2" xfId="0" applyNumberFormat="1" applyFont="1" applyFill="1" applyBorder="1" applyAlignment="1">
      <alignment horizontal="right" vertical="center" wrapText="1"/>
    </xf>
    <xf numFmtId="4" fontId="10" fillId="9" borderId="4" xfId="31" applyNumberFormat="1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164" fontId="6" fillId="7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Border="1"/>
    <xf numFmtId="2" fontId="9" fillId="0" borderId="2" xfId="0" applyNumberFormat="1" applyFont="1" applyBorder="1"/>
    <xf numFmtId="3" fontId="3" fillId="7" borderId="2" xfId="1" applyNumberFormat="1" applyFont="1" applyFill="1" applyBorder="1" applyAlignment="1">
      <alignment horizontal="right" vertical="center"/>
    </xf>
    <xf numFmtId="3" fontId="10" fillId="7" borderId="2" xfId="0" applyNumberFormat="1" applyFont="1" applyFill="1" applyBorder="1"/>
    <xf numFmtId="2" fontId="10" fillId="7" borderId="2" xfId="0" applyNumberFormat="1" applyFont="1" applyFill="1" applyBorder="1"/>
    <xf numFmtId="0" fontId="9" fillId="7" borderId="2" xfId="0" applyFont="1" applyFill="1" applyBorder="1"/>
    <xf numFmtId="0" fontId="0" fillId="7" borderId="2" xfId="0" applyFill="1" applyBorder="1" applyAlignment="1">
      <alignment vertical="center" wrapText="1"/>
    </xf>
    <xf numFmtId="3" fontId="3" fillId="7" borderId="2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0" fontId="0" fillId="0" borderId="2" xfId="0" applyBorder="1"/>
    <xf numFmtId="2" fontId="3" fillId="7" borderId="2" xfId="2" applyNumberFormat="1" applyFont="1" applyFill="1" applyBorder="1" applyAlignment="1">
      <alignment horizontal="right" vertical="center"/>
    </xf>
    <xf numFmtId="0" fontId="3" fillId="0" borderId="2" xfId="18" applyFont="1" applyFill="1" applyBorder="1" applyAlignment="1">
      <alignment horizontal="left" vertical="top" wrapText="1"/>
    </xf>
    <xf numFmtId="3" fontId="0" fillId="7" borderId="2" xfId="0" applyNumberFormat="1" applyFill="1" applyBorder="1"/>
    <xf numFmtId="0" fontId="9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horizontal="right" vertical="center"/>
    </xf>
    <xf numFmtId="0" fontId="20" fillId="7" borderId="2" xfId="0" applyFont="1" applyFill="1" applyBorder="1"/>
    <xf numFmtId="0" fontId="0" fillId="4" borderId="2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5" fillId="7" borderId="2" xfId="4" applyNumberFormat="1" applyFont="1" applyFill="1" applyBorder="1" applyAlignment="1">
      <alignment horizontal="center" vertical="center" wrapText="1"/>
    </xf>
    <xf numFmtId="3" fontId="3" fillId="7" borderId="2" xfId="4" applyNumberFormat="1" applyFont="1" applyFill="1" applyBorder="1" applyAlignment="1">
      <alignment horizontal="center" vertical="center" wrapText="1"/>
    </xf>
    <xf numFmtId="0" fontId="3" fillId="0" borderId="2" xfId="19" applyFont="1" applyBorder="1" applyAlignment="1">
      <alignment horizontal="left" vertical="center" wrapText="1"/>
    </xf>
    <xf numFmtId="0" fontId="3" fillId="7" borderId="2" xfId="5" applyFont="1" applyFill="1" applyBorder="1" applyAlignment="1">
      <alignment horizontal="center" wrapText="1"/>
    </xf>
    <xf numFmtId="3" fontId="5" fillId="7" borderId="2" xfId="5" applyNumberFormat="1" applyFont="1" applyFill="1" applyBorder="1" applyAlignment="1">
      <alignment horizontal="right" vertical="center"/>
    </xf>
    <xf numFmtId="3" fontId="6" fillId="7" borderId="2" xfId="5" applyNumberFormat="1" applyFont="1" applyFill="1" applyBorder="1" applyAlignment="1">
      <alignment horizontal="right" vertical="center"/>
    </xf>
    <xf numFmtId="164" fontId="6" fillId="7" borderId="2" xfId="5" applyNumberFormat="1" applyFont="1" applyFill="1" applyBorder="1" applyAlignment="1">
      <alignment horizontal="right" vertical="center"/>
    </xf>
    <xf numFmtId="0" fontId="6" fillId="7" borderId="2" xfId="20" applyFont="1" applyFill="1" applyBorder="1" applyAlignment="1">
      <alignment horizontal="left" vertical="center" wrapText="1"/>
    </xf>
    <xf numFmtId="0" fontId="0" fillId="7" borderId="2" xfId="0" applyFill="1" applyBorder="1" applyAlignment="1">
      <alignment vertical="center"/>
    </xf>
    <xf numFmtId="4" fontId="3" fillId="7" borderId="2" xfId="6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center" wrapText="1"/>
    </xf>
    <xf numFmtId="2" fontId="3" fillId="7" borderId="2" xfId="9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2" xfId="34" applyFont="1" applyFill="1" applyBorder="1" applyAlignment="1">
      <alignment horizontal="left" vertical="center" wrapText="1"/>
    </xf>
    <xf numFmtId="3" fontId="9" fillId="7" borderId="2" xfId="34" applyNumberFormat="1" applyFont="1" applyFill="1" applyBorder="1" applyAlignment="1">
      <alignment horizontal="right" vertical="center"/>
    </xf>
    <xf numFmtId="2" fontId="9" fillId="7" borderId="2" xfId="34" applyNumberFormat="1" applyFont="1" applyFill="1" applyBorder="1" applyAlignment="1">
      <alignment horizontal="right" vertical="center"/>
    </xf>
    <xf numFmtId="3" fontId="9" fillId="0" borderId="2" xfId="34" applyNumberFormat="1" applyFont="1" applyFill="1" applyBorder="1" applyAlignment="1">
      <alignment horizontal="right" vertical="center"/>
    </xf>
    <xf numFmtId="0" fontId="10" fillId="7" borderId="2" xfId="34" applyFont="1" applyFill="1" applyBorder="1" applyAlignment="1">
      <alignment horizontal="left" vertical="center" wrapText="1"/>
    </xf>
    <xf numFmtId="3" fontId="10" fillId="7" borderId="2" xfId="34" applyNumberFormat="1" applyFont="1" applyFill="1" applyBorder="1" applyAlignment="1">
      <alignment horizontal="right" vertical="center"/>
    </xf>
    <xf numFmtId="2" fontId="10" fillId="7" borderId="2" xfId="34" applyNumberFormat="1" applyFont="1" applyFill="1" applyBorder="1" applyAlignment="1">
      <alignment horizontal="right" vertical="center"/>
    </xf>
    <xf numFmtId="3" fontId="3" fillId="7" borderId="2" xfId="10" applyNumberFormat="1" applyFont="1" applyFill="1" applyBorder="1" applyAlignment="1">
      <alignment horizontal="right" vertical="center"/>
    </xf>
    <xf numFmtId="3" fontId="5" fillId="7" borderId="2" xfId="11" applyNumberFormat="1" applyFont="1" applyFill="1" applyBorder="1" applyAlignment="1">
      <alignment horizontal="right" vertical="center"/>
    </xf>
    <xf numFmtId="0" fontId="8" fillId="7" borderId="2" xfId="0" applyFont="1" applyFill="1" applyBorder="1"/>
    <xf numFmtId="0" fontId="0" fillId="0" borderId="2" xfId="0" applyFont="1" applyBorder="1"/>
    <xf numFmtId="3" fontId="5" fillId="7" borderId="2" xfId="12" applyNumberFormat="1" applyFont="1" applyFill="1" applyBorder="1" applyAlignment="1">
      <alignment horizontal="right" vertical="center"/>
    </xf>
    <xf numFmtId="3" fontId="5" fillId="0" borderId="2" xfId="12" applyNumberFormat="1" applyFont="1" applyBorder="1" applyAlignment="1">
      <alignment horizontal="right" vertical="center"/>
    </xf>
    <xf numFmtId="3" fontId="3" fillId="7" borderId="2" xfId="13" applyNumberFormat="1" applyFont="1" applyFill="1" applyBorder="1" applyAlignment="1">
      <alignment horizontal="center" vertical="center" wrapText="1"/>
    </xf>
    <xf numFmtId="0" fontId="3" fillId="0" borderId="2" xfId="17" applyFont="1" applyBorder="1" applyAlignment="1">
      <alignment horizontal="left" vertical="center" wrapText="1"/>
    </xf>
    <xf numFmtId="3" fontId="22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3" fillId="0" borderId="2" xfId="13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3" fontId="5" fillId="7" borderId="2" xfId="14" applyNumberFormat="1" applyFont="1" applyFill="1" applyBorder="1" applyAlignment="1">
      <alignment horizontal="right" vertical="center"/>
    </xf>
    <xf numFmtId="3" fontId="3" fillId="7" borderId="2" xfId="14" applyNumberFormat="1" applyFont="1" applyFill="1" applyBorder="1" applyAlignment="1">
      <alignment horizontal="right" vertical="center"/>
    </xf>
    <xf numFmtId="3" fontId="3" fillId="0" borderId="2" xfId="14" applyNumberFormat="1" applyFont="1" applyBorder="1" applyAlignment="1">
      <alignment horizontal="right" vertical="center"/>
    </xf>
    <xf numFmtId="3" fontId="0" fillId="0" borderId="2" xfId="0" applyNumberFormat="1" applyFont="1" applyFill="1" applyBorder="1" applyAlignment="1">
      <alignment vertical="center"/>
    </xf>
    <xf numFmtId="3" fontId="0" fillId="7" borderId="2" xfId="0" applyNumberFormat="1" applyFill="1" applyBorder="1" applyAlignment="1">
      <alignment vertical="center"/>
    </xf>
    <xf numFmtId="2" fontId="0" fillId="7" borderId="2" xfId="0" applyNumberForma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/>
    <xf numFmtId="0" fontId="16" fillId="0" borderId="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8" fillId="0" borderId="2" xfId="30" applyBorder="1"/>
    <xf numFmtId="0" fontId="18" fillId="0" borderId="2" xfId="30" applyBorder="1" applyAlignment="1">
      <alignment vertical="center" wrapText="1"/>
    </xf>
    <xf numFmtId="0" fontId="18" fillId="5" borderId="2" xfId="30" applyFill="1" applyBorder="1" applyAlignment="1">
      <alignment wrapText="1"/>
    </xf>
    <xf numFmtId="0" fontId="18" fillId="6" borderId="2" xfId="30" applyFill="1" applyBorder="1" applyAlignment="1">
      <alignment vertical="center" wrapText="1"/>
    </xf>
    <xf numFmtId="3" fontId="3" fillId="7" borderId="2" xfId="4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6" fillId="7" borderId="2" xfId="23" applyFont="1" applyFill="1" applyBorder="1" applyAlignment="1">
      <alignment horizontal="left" vertical="center"/>
    </xf>
    <xf numFmtId="0" fontId="6" fillId="7" borderId="2" xfId="9" applyFont="1" applyFill="1" applyBorder="1" applyAlignment="1">
      <alignment vertical="center" wrapText="1"/>
    </xf>
    <xf numFmtId="2" fontId="6" fillId="7" borderId="2" xfId="9" applyNumberFormat="1" applyFont="1" applyFill="1" applyBorder="1" applyAlignment="1">
      <alignment horizontal="right" vertical="center"/>
    </xf>
    <xf numFmtId="0" fontId="18" fillId="0" borderId="2" xfId="30" applyBorder="1" applyAlignment="1">
      <alignment wrapText="1"/>
    </xf>
    <xf numFmtId="0" fontId="6" fillId="7" borderId="2" xfId="25" applyFont="1" applyFill="1" applyBorder="1" applyAlignment="1">
      <alignment horizontal="left" vertical="center" wrapText="1"/>
    </xf>
    <xf numFmtId="0" fontId="6" fillId="7" borderId="2" xfId="26" applyFont="1" applyFill="1" applyBorder="1" applyAlignment="1">
      <alignment horizontal="left" vertical="center" wrapText="1"/>
    </xf>
    <xf numFmtId="0" fontId="18" fillId="8" borderId="2" xfId="30" applyFill="1" applyBorder="1" applyAlignment="1">
      <alignment vertical="center" wrapText="1"/>
    </xf>
    <xf numFmtId="0" fontId="18" fillId="2" borderId="2" xfId="30" applyFill="1" applyBorder="1" applyAlignment="1">
      <alignment vertical="center" wrapText="1"/>
    </xf>
    <xf numFmtId="0" fontId="18" fillId="8" borderId="2" xfId="30" applyFill="1" applyBorder="1" applyAlignment="1">
      <alignment wrapText="1"/>
    </xf>
    <xf numFmtId="3" fontId="20" fillId="9" borderId="0" xfId="0" applyNumberFormat="1" applyFont="1" applyFill="1" applyAlignment="1">
      <alignment vertical="center"/>
    </xf>
    <xf numFmtId="3" fontId="25" fillId="0" borderId="2" xfId="0" applyNumberFormat="1" applyFont="1" applyBorder="1"/>
    <xf numFmtId="2" fontId="8" fillId="7" borderId="2" xfId="0" applyNumberFormat="1" applyFont="1" applyFill="1" applyBorder="1" applyAlignment="1">
      <alignment vertical="center"/>
    </xf>
    <xf numFmtId="3" fontId="3" fillId="7" borderId="2" xfId="2" applyNumberFormat="1" applyFont="1" applyFill="1" applyBorder="1" applyAlignment="1">
      <alignment horizontal="center" vertical="center" wrapText="1"/>
    </xf>
    <xf numFmtId="2" fontId="3" fillId="7" borderId="2" xfId="2" applyNumberFormat="1" applyFont="1" applyFill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6" fillId="7" borderId="2" xfId="19" applyFont="1" applyFill="1" applyBorder="1" applyAlignment="1">
      <alignment horizontal="left" vertical="center" wrapText="1"/>
    </xf>
    <xf numFmtId="3" fontId="6" fillId="7" borderId="2" xfId="4" applyNumberFormat="1" applyFont="1" applyFill="1" applyBorder="1" applyAlignment="1">
      <alignment horizontal="right" vertical="center"/>
    </xf>
    <xf numFmtId="165" fontId="6" fillId="7" borderId="2" xfId="4" applyNumberFormat="1" applyFont="1" applyFill="1" applyBorder="1" applyAlignment="1">
      <alignment horizontal="right" vertical="center"/>
    </xf>
    <xf numFmtId="0" fontId="24" fillId="7" borderId="2" xfId="0" applyFont="1" applyFill="1" applyBorder="1" applyAlignment="1">
      <alignment vertical="center"/>
    </xf>
    <xf numFmtId="2" fontId="6" fillId="7" borderId="2" xfId="0" applyNumberFormat="1" applyFont="1" applyFill="1" applyBorder="1" applyAlignment="1">
      <alignment horizontal="left" vertical="center"/>
    </xf>
    <xf numFmtId="4" fontId="6" fillId="7" borderId="2" xfId="0" applyNumberFormat="1" applyFont="1" applyFill="1" applyBorder="1" applyAlignment="1">
      <alignment horizontal="right" vertical="center"/>
    </xf>
    <xf numFmtId="3" fontId="6" fillId="7" borderId="2" xfId="6" applyNumberFormat="1" applyFont="1" applyFill="1" applyBorder="1" applyAlignment="1">
      <alignment horizontal="right" vertical="center"/>
    </xf>
    <xf numFmtId="3" fontId="3" fillId="7" borderId="2" xfId="7" applyNumberFormat="1" applyFont="1" applyFill="1" applyBorder="1" applyAlignment="1">
      <alignment horizontal="right" vertical="center"/>
    </xf>
    <xf numFmtId="165" fontId="3" fillId="7" borderId="2" xfId="7" applyNumberFormat="1" applyFont="1" applyFill="1" applyBorder="1" applyAlignment="1">
      <alignment horizontal="right" vertical="center"/>
    </xf>
    <xf numFmtId="0" fontId="3" fillId="0" borderId="2" xfId="22" applyFont="1" applyFill="1" applyBorder="1" applyAlignment="1">
      <alignment horizontal="left" vertical="center" wrapText="1"/>
    </xf>
    <xf numFmtId="3" fontId="3" fillId="0" borderId="2" xfId="7" applyNumberFormat="1" applyFont="1" applyFill="1" applyBorder="1" applyAlignment="1">
      <alignment horizontal="right" vertical="center"/>
    </xf>
    <xf numFmtId="0" fontId="3" fillId="0" borderId="2" xfId="25" applyFont="1" applyFill="1" applyBorder="1" applyAlignment="1">
      <alignment horizontal="left" vertical="center" wrapText="1"/>
    </xf>
    <xf numFmtId="3" fontId="3" fillId="0" borderId="2" xfId="10" applyNumberFormat="1" applyFont="1" applyFill="1" applyBorder="1" applyAlignment="1">
      <alignment horizontal="right" vertical="center"/>
    </xf>
    <xf numFmtId="3" fontId="3" fillId="7" borderId="2" xfId="11" applyNumberFormat="1" applyFont="1" applyFill="1" applyBorder="1" applyAlignment="1">
      <alignment horizontal="right" vertical="center"/>
    </xf>
    <xf numFmtId="0" fontId="3" fillId="0" borderId="2" xfId="26" applyFont="1" applyFill="1" applyBorder="1" applyAlignment="1">
      <alignment horizontal="left" vertical="center" wrapText="1"/>
    </xf>
    <xf numFmtId="3" fontId="3" fillId="0" borderId="2" xfId="11" applyNumberFormat="1" applyFont="1" applyFill="1" applyBorder="1" applyAlignment="1">
      <alignment horizontal="right" vertical="center"/>
    </xf>
    <xf numFmtId="0" fontId="6" fillId="7" borderId="2" xfId="27" applyFont="1" applyFill="1" applyBorder="1" applyAlignment="1">
      <alignment horizontal="left" vertical="center" wrapText="1"/>
    </xf>
    <xf numFmtId="3" fontId="6" fillId="7" borderId="2" xfId="12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165" fontId="3" fillId="9" borderId="2" xfId="9" applyNumberFormat="1" applyFont="1" applyFill="1" applyBorder="1" applyAlignment="1">
      <alignment horizontal="right" vertical="center"/>
    </xf>
    <xf numFmtId="164" fontId="3" fillId="0" borderId="2" xfId="15" applyNumberFormat="1" applyFont="1" applyFill="1" applyBorder="1" applyAlignment="1">
      <alignment horizontal="right" vertical="center"/>
    </xf>
    <xf numFmtId="0" fontId="5" fillId="2" borderId="0" xfId="15" applyFont="1" applyFill="1" applyAlignment="1">
      <alignment vertical="center" wrapText="1"/>
    </xf>
    <xf numFmtId="0" fontId="4" fillId="0" borderId="0" xfId="15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4" fillId="0" borderId="0" xfId="15" applyNumberFormat="1" applyAlignment="1">
      <alignment vertical="center"/>
    </xf>
    <xf numFmtId="3" fontId="5" fillId="7" borderId="2" xfId="15" applyNumberFormat="1" applyFont="1" applyFill="1" applyBorder="1" applyAlignment="1">
      <alignment horizontal="right" vertical="center"/>
    </xf>
    <xf numFmtId="3" fontId="5" fillId="0" borderId="2" xfId="15" applyNumberFormat="1" applyFont="1" applyBorder="1" applyAlignment="1">
      <alignment horizontal="right" vertical="center"/>
    </xf>
    <xf numFmtId="3" fontId="0" fillId="0" borderId="2" xfId="0" applyNumberFormat="1" applyFont="1" applyBorder="1" applyAlignment="1">
      <alignment vertical="center"/>
    </xf>
    <xf numFmtId="4" fontId="5" fillId="0" borderId="2" xfId="7" applyNumberFormat="1" applyFont="1" applyBorder="1" applyAlignment="1">
      <alignment horizontal="right" vertical="center"/>
    </xf>
    <xf numFmtId="4" fontId="6" fillId="7" borderId="2" xfId="7" applyNumberFormat="1" applyFont="1" applyFill="1" applyBorder="1" applyAlignment="1">
      <alignment horizontal="right" vertical="center"/>
    </xf>
    <xf numFmtId="2" fontId="6" fillId="7" borderId="2" xfId="2" applyNumberFormat="1" applyFont="1" applyFill="1" applyBorder="1" applyAlignment="1">
      <alignment horizontal="right" vertical="center"/>
    </xf>
    <xf numFmtId="0" fontId="8" fillId="9" borderId="2" xfId="0" applyFont="1" applyFill="1" applyBorder="1" applyAlignment="1">
      <alignment vertical="center" wrapText="1"/>
    </xf>
    <xf numFmtId="3" fontId="8" fillId="9" borderId="2" xfId="0" applyNumberFormat="1" applyFont="1" applyFill="1" applyBorder="1" applyAlignment="1">
      <alignment vertical="center"/>
    </xf>
    <xf numFmtId="164" fontId="8" fillId="9" borderId="2" xfId="0" applyNumberFormat="1" applyFont="1" applyFill="1" applyBorder="1" applyAlignment="1">
      <alignment vertical="center"/>
    </xf>
    <xf numFmtId="0" fontId="16" fillId="10" borderId="0" xfId="0" applyFont="1" applyFill="1" applyAlignment="1">
      <alignment horizontal="center" wrapText="1"/>
    </xf>
    <xf numFmtId="0" fontId="8" fillId="7" borderId="8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0" fillId="0" borderId="0" xfId="0" applyAlignment="1"/>
    <xf numFmtId="0" fontId="8" fillId="0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/>
    <xf numFmtId="0" fontId="22" fillId="0" borderId="9" xfId="0" applyFont="1" applyBorder="1" applyAlignment="1"/>
    <xf numFmtId="0" fontId="2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9" xfId="8" applyFont="1" applyBorder="1" applyAlignment="1">
      <alignment wrapText="1"/>
    </xf>
    <xf numFmtId="0" fontId="0" fillId="0" borderId="9" xfId="0" applyBorder="1" applyAlignment="1">
      <alignment wrapText="1"/>
    </xf>
    <xf numFmtId="0" fontId="6" fillId="0" borderId="2" xfId="16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/>
    <xf numFmtId="0" fontId="7" fillId="8" borderId="2" xfId="0" applyFont="1" applyFill="1" applyBorder="1" applyAlignment="1">
      <alignment horizontal="center" vertical="center" wrapText="1"/>
    </xf>
    <xf numFmtId="0" fontId="6" fillId="2" borderId="2" xfId="17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5">
    <cellStyle name="Hipervínculo" xfId="30" builtinId="8"/>
    <cellStyle name="Normal" xfId="0" builtinId="0"/>
    <cellStyle name="Normal_ACTIVIDAD" xfId="22"/>
    <cellStyle name="Normal_ACTVFISICA" xfId="26"/>
    <cellStyle name="Normal_Agente material" xfId="17"/>
    <cellStyle name="Normal_bases_2" xfId="33"/>
    <cellStyle name="Normal_DESVIACION" xfId="27"/>
    <cellStyle name="Normal_FORMACONTACTO" xfId="25"/>
    <cellStyle name="Normal_Hoja10" xfId="7"/>
    <cellStyle name="Normal_Hoja11" xfId="8"/>
    <cellStyle name="Normal_Hoja12" xfId="9"/>
    <cellStyle name="Normal_Hoja13" xfId="10"/>
    <cellStyle name="Normal_Hoja14" xfId="11"/>
    <cellStyle name="Normal_Hoja15" xfId="12"/>
    <cellStyle name="Normal_Hoja16" xfId="13"/>
    <cellStyle name="Normal_Hoja17" xfId="15"/>
    <cellStyle name="Normal_Hoja18" xfId="14"/>
    <cellStyle name="Normal_Hoja3" xfId="1"/>
    <cellStyle name="Normal_Hoja4" xfId="2"/>
    <cellStyle name="Normal_Hoja6" xfId="3"/>
    <cellStyle name="Normal_Hoja7" xfId="4"/>
    <cellStyle name="Normal_Hoja8" xfId="5"/>
    <cellStyle name="Normal_Hoja9" xfId="6"/>
    <cellStyle name="Normal_MES,DIA, HORA" xfId="23"/>
    <cellStyle name="Normal_MUNICIPIO" xfId="21"/>
    <cellStyle name="Normal_NUEVAS TABLAS" xfId="16"/>
    <cellStyle name="Normal_OCUPACION" xfId="18"/>
    <cellStyle name="Normal_PAIS" xfId="19"/>
    <cellStyle name="Normal_PARTECUERPO" xfId="29"/>
    <cellStyle name="Normal_TAMAÑO PLANTILLA" xfId="20"/>
    <cellStyle name="Normal_Tipo trabajo grado_1" xfId="34"/>
    <cellStyle name="Normal_TIPOLESION" xfId="28"/>
    <cellStyle name="Normal_TIPOLUGAR, TIPO TRABAJO" xfId="24"/>
    <cellStyle name="Normal_Totales grado_1" xfId="32"/>
    <cellStyle name="Porcentaje" xfId="31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B29" sqref="B29"/>
    </sheetView>
  </sheetViews>
  <sheetFormatPr baseColWidth="10" defaultRowHeight="15"/>
  <cols>
    <col min="2" max="2" width="114.7109375" customWidth="1"/>
  </cols>
  <sheetData>
    <row r="1" spans="1:18" ht="54" customHeight="1">
      <c r="A1" s="360" t="s">
        <v>569</v>
      </c>
      <c r="B1" s="360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8" ht="25.5" customHeight="1">
      <c r="A2" s="299"/>
      <c r="B2" s="300" t="s">
        <v>480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8" s="27" customFormat="1" ht="34.5" customHeight="1">
      <c r="A3" s="244" t="s">
        <v>475</v>
      </c>
      <c r="B3" s="303" t="s">
        <v>570</v>
      </c>
    </row>
    <row r="4" spans="1:18" ht="30">
      <c r="A4" s="245" t="s">
        <v>475</v>
      </c>
      <c r="B4" s="303" t="s">
        <v>573</v>
      </c>
    </row>
    <row r="5" spans="1:18" ht="15.75" customHeight="1">
      <c r="A5" s="245" t="s">
        <v>476</v>
      </c>
      <c r="B5" s="301" t="s">
        <v>532</v>
      </c>
      <c r="C5" s="92"/>
      <c r="D5" s="92"/>
      <c r="E5" s="92"/>
      <c r="F5" s="92"/>
      <c r="G5" s="92"/>
      <c r="H5" s="92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5.75" customHeight="1">
      <c r="A6" s="245" t="s">
        <v>477</v>
      </c>
      <c r="B6" s="302" t="s">
        <v>406</v>
      </c>
      <c r="C6" s="93"/>
      <c r="D6" s="93"/>
      <c r="E6" s="93"/>
      <c r="F6" s="93"/>
      <c r="G6" s="93"/>
      <c r="H6" s="93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>
      <c r="A7" s="245" t="s">
        <v>533</v>
      </c>
      <c r="B7" s="304" t="s">
        <v>409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64"/>
      <c r="N7" s="64"/>
      <c r="O7" s="64"/>
      <c r="P7" s="64"/>
      <c r="Q7" s="64"/>
      <c r="R7" s="64"/>
    </row>
    <row r="8" spans="1:18" ht="18" customHeight="1">
      <c r="A8" s="245" t="s">
        <v>533</v>
      </c>
      <c r="B8" s="304" t="s">
        <v>481</v>
      </c>
      <c r="C8" s="95"/>
      <c r="D8" s="95"/>
      <c r="E8" s="95"/>
      <c r="F8" s="95"/>
      <c r="G8" s="95"/>
      <c r="H8" s="95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20.25" customHeight="1">
      <c r="A9" s="245" t="s">
        <v>538</v>
      </c>
      <c r="B9" s="304" t="s">
        <v>415</v>
      </c>
      <c r="C9" s="94"/>
      <c r="D9" s="94"/>
      <c r="E9" s="94"/>
      <c r="F9" s="94"/>
      <c r="G9" s="94"/>
      <c r="H9" s="9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20.25" customHeight="1">
      <c r="A10" s="245" t="s">
        <v>538</v>
      </c>
      <c r="B10" s="304" t="s">
        <v>622</v>
      </c>
      <c r="C10" s="94"/>
      <c r="D10" s="94"/>
      <c r="E10" s="94"/>
      <c r="F10" s="94"/>
      <c r="G10" s="94"/>
      <c r="H10" s="9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ht="16.5" customHeight="1">
      <c r="A11" s="245" t="s">
        <v>539</v>
      </c>
      <c r="B11" s="304" t="s">
        <v>417</v>
      </c>
      <c r="C11" s="95"/>
      <c r="D11" s="95"/>
      <c r="E11" s="95"/>
      <c r="F11" s="95"/>
      <c r="G11" s="95"/>
      <c r="H11" s="95"/>
      <c r="I11" s="64"/>
      <c r="J11" s="64"/>
      <c r="K11" s="64"/>
      <c r="L11" s="64"/>
      <c r="M11" s="64"/>
      <c r="N11" s="64"/>
      <c r="O11" s="64"/>
      <c r="P11" s="64"/>
      <c r="Q11" s="64"/>
      <c r="R11" s="64"/>
    </row>
    <row r="12" spans="1:18" ht="18" customHeight="1">
      <c r="A12" s="245" t="s">
        <v>540</v>
      </c>
      <c r="B12" s="304" t="s">
        <v>419</v>
      </c>
      <c r="C12" s="96"/>
      <c r="D12" s="96"/>
      <c r="E12" s="96"/>
      <c r="F12" s="96"/>
      <c r="G12" s="96"/>
      <c r="H12" s="96"/>
      <c r="I12" s="96"/>
      <c r="J12" s="64"/>
      <c r="K12" s="64"/>
      <c r="L12" s="64"/>
      <c r="M12" s="64"/>
      <c r="N12" s="64"/>
      <c r="O12" s="64"/>
      <c r="P12" s="64"/>
      <c r="Q12" s="64"/>
      <c r="R12" s="64"/>
    </row>
    <row r="13" spans="1:18">
      <c r="A13" s="245" t="s">
        <v>544</v>
      </c>
      <c r="B13" s="304" t="s">
        <v>423</v>
      </c>
      <c r="C13" s="96"/>
      <c r="D13" s="96"/>
      <c r="E13" s="96"/>
      <c r="F13" s="96"/>
      <c r="G13" s="96"/>
      <c r="H13" s="96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4" spans="1:18">
      <c r="A14" s="245" t="s">
        <v>545</v>
      </c>
      <c r="B14" s="304" t="s">
        <v>425</v>
      </c>
      <c r="C14" s="96"/>
      <c r="D14" s="96"/>
      <c r="E14" s="96"/>
      <c r="F14" s="96"/>
      <c r="G14" s="96"/>
      <c r="H14" s="96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18">
      <c r="A15" s="245" t="s">
        <v>547</v>
      </c>
      <c r="B15" s="304" t="s">
        <v>426</v>
      </c>
      <c r="C15" s="95"/>
      <c r="D15" s="95"/>
      <c r="E15" s="95"/>
      <c r="F15" s="95"/>
      <c r="G15" s="95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>
      <c r="A16" s="245" t="s">
        <v>548</v>
      </c>
      <c r="B16" s="304" t="s">
        <v>428</v>
      </c>
      <c r="C16" s="95"/>
      <c r="D16" s="95"/>
      <c r="E16" s="95"/>
      <c r="F16" s="95"/>
      <c r="G16" s="95"/>
      <c r="H16" s="95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1:18">
      <c r="A17" s="245" t="s">
        <v>548</v>
      </c>
      <c r="B17" s="304" t="s">
        <v>623</v>
      </c>
      <c r="C17" s="95"/>
      <c r="D17" s="95"/>
      <c r="E17" s="95"/>
      <c r="F17" s="95"/>
      <c r="G17" s="95"/>
      <c r="H17" s="95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1:18">
      <c r="A18" s="245" t="s">
        <v>478</v>
      </c>
      <c r="B18" s="304" t="s">
        <v>434</v>
      </c>
      <c r="C18" s="95"/>
      <c r="D18" s="95"/>
      <c r="E18" s="95"/>
      <c r="F18" s="95"/>
      <c r="G18" s="95"/>
      <c r="H18" s="95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>
      <c r="A19" s="245" t="s">
        <v>549</v>
      </c>
      <c r="B19" s="304" t="s">
        <v>435</v>
      </c>
      <c r="C19" s="95"/>
      <c r="D19" s="95"/>
      <c r="E19" s="95"/>
      <c r="F19" s="95"/>
      <c r="G19" s="95"/>
      <c r="H19" s="95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8">
      <c r="A20" s="245" t="s">
        <v>549</v>
      </c>
      <c r="B20" s="304" t="s">
        <v>436</v>
      </c>
      <c r="C20" s="95"/>
      <c r="D20" s="95"/>
      <c r="E20" s="95"/>
      <c r="F20" s="95"/>
      <c r="G20" s="95"/>
      <c r="H20" s="95"/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1" spans="1:18">
      <c r="A21" s="245" t="s">
        <v>549</v>
      </c>
      <c r="B21" s="304" t="s">
        <v>437</v>
      </c>
      <c r="C21" s="95"/>
      <c r="D21" s="95"/>
      <c r="E21" s="95"/>
      <c r="F21" s="95"/>
      <c r="G21" s="95"/>
      <c r="H21" s="95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18">
      <c r="A22" s="245" t="s">
        <v>550</v>
      </c>
      <c r="B22" s="310" t="s">
        <v>438</v>
      </c>
      <c r="C22" s="97"/>
      <c r="D22" s="97"/>
      <c r="E22" s="97"/>
      <c r="F22" s="97"/>
      <c r="G22" s="97"/>
      <c r="H22" s="97"/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 spans="1:18">
      <c r="A23" s="245" t="s">
        <v>550</v>
      </c>
      <c r="B23" s="301" t="s">
        <v>440</v>
      </c>
      <c r="C23" s="98"/>
      <c r="D23" s="98"/>
      <c r="E23" s="98"/>
      <c r="F23" s="98"/>
      <c r="G23" s="98"/>
      <c r="H23" s="98"/>
      <c r="I23" s="64"/>
      <c r="J23" s="64"/>
      <c r="K23" s="64"/>
      <c r="L23" s="64"/>
      <c r="M23" s="64"/>
      <c r="N23" s="64"/>
      <c r="O23" s="64"/>
      <c r="P23" s="64"/>
      <c r="Q23" s="64"/>
      <c r="R23" s="64"/>
    </row>
    <row r="24" spans="1:18">
      <c r="A24" s="245" t="s">
        <v>551</v>
      </c>
      <c r="B24" s="304" t="s">
        <v>442</v>
      </c>
      <c r="C24" s="95"/>
      <c r="D24" s="95"/>
      <c r="E24" s="95"/>
      <c r="F24" s="95"/>
      <c r="G24" s="95"/>
      <c r="H24" s="95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18">
      <c r="A25" s="245" t="s">
        <v>553</v>
      </c>
      <c r="B25" s="304" t="s">
        <v>444</v>
      </c>
      <c r="C25" s="95"/>
      <c r="D25" s="95"/>
      <c r="E25" s="95"/>
      <c r="F25" s="95"/>
      <c r="G25" s="95"/>
      <c r="H25" s="95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>
      <c r="A26" s="245" t="s">
        <v>554</v>
      </c>
      <c r="B26" s="313" t="s">
        <v>446</v>
      </c>
      <c r="C26" s="95"/>
      <c r="D26" s="95"/>
      <c r="E26" s="95"/>
      <c r="F26" s="95"/>
      <c r="G26" s="95"/>
      <c r="H26" s="95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ht="21.75" customHeight="1">
      <c r="A27" s="245" t="s">
        <v>563</v>
      </c>
      <c r="B27" s="314" t="s">
        <v>449</v>
      </c>
      <c r="C27" s="99"/>
      <c r="D27" s="99"/>
      <c r="E27" s="99"/>
      <c r="F27" s="99"/>
      <c r="G27" s="99"/>
      <c r="H27" s="99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>
      <c r="A28" s="245" t="s">
        <v>565</v>
      </c>
      <c r="B28" s="315" t="s">
        <v>372</v>
      </c>
      <c r="C28" s="97"/>
      <c r="D28" s="97"/>
      <c r="E28" s="97"/>
      <c r="F28" s="97"/>
      <c r="G28" s="97"/>
      <c r="H28" s="97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>
      <c r="A29" s="245" t="s">
        <v>566</v>
      </c>
      <c r="B29" s="315" t="s">
        <v>452</v>
      </c>
      <c r="C29" s="100"/>
      <c r="D29" s="100"/>
      <c r="E29" s="100"/>
      <c r="F29" s="100"/>
      <c r="G29" s="100"/>
      <c r="H29" s="100"/>
      <c r="I29" s="64"/>
      <c r="J29" s="64"/>
      <c r="K29" s="64"/>
      <c r="L29" s="64"/>
      <c r="M29" s="64"/>
      <c r="N29" s="64"/>
      <c r="O29" s="64"/>
      <c r="P29" s="64"/>
      <c r="Q29" s="64"/>
      <c r="R29" s="64"/>
    </row>
  </sheetData>
  <mergeCells count="1">
    <mergeCell ref="A1:B1"/>
  </mergeCells>
  <hyperlinks>
    <hyperlink ref="B3" location="'ATJA-1'!B5" display="'ATJA-1'!B5"/>
    <hyperlink ref="B5" location="ATJA_2!B2" display="Accidentes de trabajo totales según grado de lesión. Región de Murcia 2020"/>
    <hyperlink ref="B6" location="ATJA_3!B2" display="Accidentes con baja en jornada de trabajo según grado de lesión y lugar del accidente"/>
    <hyperlink ref="B7" location="ATJA_4!B2" display="Accidentes con baja en jornada de trabajo según grado de lesión y sexo"/>
    <hyperlink ref="B8:H8" location="'ATJA-2'!B9" display="Accidentes con baja en jornada de trabajo según grado de lesión y lugar del accidente"/>
    <hyperlink ref="B10" location="ATJA_5!J2" display="Accidentes con baja en jornada de trabajo según sexo y ocupación del trabajador"/>
    <hyperlink ref="B11:H11" location="'ATJA-4'!B2" display="Accidentes con baja en jornada de trabajo según grado de lesión y antigüedad en el puesto"/>
    <hyperlink ref="B12" location="ATJA_7!B2" display="Accidentes con baja en jornada de trabajo según grado de lesión y nacionalidad del trabajador"/>
    <hyperlink ref="B13" location="'ATJA_8 '!B2" display="Accidentes con baja en jornada de trabajo según grado de lesión y país del trabajador"/>
    <hyperlink ref="B14" location="ATJA_9!B2" display="Accidentes con baja en jornada de trabajo según grado de lesión y tamaño de la empresa"/>
    <hyperlink ref="B15:G15" location="'ATJA-8'!B2" display="Accidentes con baja en jornada de trabajo según grado de lesión y municipio "/>
    <hyperlink ref="B16:H16" location="'ATJA-9'!B2" display="Accidentes con baja en jornada de trabajo según  grado de lesión y actividad económica"/>
    <hyperlink ref="B18:H18" location="'ATJA-10'!B2" display="Accidentes con baja en jornada de trabajo según  grado de lesión y mes"/>
    <hyperlink ref="B19:H19" location="'ATJA-10'!B19" display="Accidentes con baja en jornada de trabajo según  grado de lesión y día"/>
    <hyperlink ref="B20:H20" location="'ATJA-10'!B31" display="Accidentes con baja en jornada de trabajo según  grado de lesión y hora del dia"/>
    <hyperlink ref="B21:H21" location="'ATJA-10'!B60" display="Accidentes con baja en jornada de trabajo según  grado de lesión y hora de trabajo"/>
    <hyperlink ref="B22:H22" location="'ATJA-11'!B2" display="Accidentes con baja en jornada de trabajo según grado de lesión y tipo de lugar"/>
    <hyperlink ref="B23" location="ATJA_13!B17" display="Accidentes con baja en jornada de trabajo según grado de lesión y tipo de trabajo"/>
    <hyperlink ref="B24:H24" location="'ATJA-12'!B2" display="Accidentes con baja en jornada de trabajo según  grado de lesión y forma contacto"/>
    <hyperlink ref="B25:H25" location="'ATJA-13'!B2" display="Accidentes con baja en jornada de trabajo según  grado de lesión y actividad física específica"/>
    <hyperlink ref="B26:H26" location="'ATJA-14'!B2" display="Accidentes con baja en jornada de trabajo según  grado de lesión y desviación"/>
    <hyperlink ref="B27" location="ATJA_17!B2" display="Accidentes con baja en jornada de trabajo según grado de la lesión y agente material asociado a la desviación"/>
    <hyperlink ref="B28:H28" location="'ATJA-16'!B2" display="Accidentes con baja en jornada de trabajo según grado y tipo de lesión"/>
    <hyperlink ref="B29" location="ATJA_19!B2" display="Accidentes con baja en jornada de trabajo según grado y parte de cuerpo"/>
    <hyperlink ref="B4" location="'ATJA-1'!J5" display="'ATJA-1'!J5"/>
    <hyperlink ref="B8" location="ATJA_4!B9" display="Accidentes con baja en jornada de trabajo según grado de lesión y grupo edad"/>
    <hyperlink ref="B11" location="ATJA_6!B2" display="Accidentes con baja en jornada de trabajo según grado de lesión y antigüedad en el puesto"/>
    <hyperlink ref="B15" location="ATJA_10!B2" display="Accidentes con baja en jornada de trabajo según grado de lesión y municipio "/>
    <hyperlink ref="B16" location="ATJA_11!B2" display="Accidentes con baja en jornada de trabajo según  grado de lesión y actividad económica"/>
    <hyperlink ref="B18" location="ATJA_12!B2" display="Accidentes con baja en jornada de trabajo según  grado de lesión y mes"/>
    <hyperlink ref="B19" location="ATJA_12!B19" display="Accidentes con baja en jornada de trabajo según  grado de lesión y día"/>
    <hyperlink ref="B20" location="ATJA_12!B31" display="Accidentes con baja en jornada de trabajo según  grado de lesión y hora del dia"/>
    <hyperlink ref="B21" location="ATJA_12!B60" display="Accidentes con baja en jornada de trabajo según  grado de lesión y hora de trabajo"/>
    <hyperlink ref="B22" location="ATJA_13!B2" display="Accidentes con baja en jornada de trabajo según grado de lesión y tipo de lugar"/>
    <hyperlink ref="B24" location="ATJA_14!B2" display="Accidentes con baja en jornada de trabajo según  grado de lesión y forma contacto"/>
    <hyperlink ref="B25" location="ATJA_15!B2" display="Accidentes con baja en jornada de trabajo según  grado de lesión y actividad física específica"/>
    <hyperlink ref="B26" location="ATJA_16!B2" display="Accidentes con baja en jornada de trabajo según  grado de lesión y desviación"/>
    <hyperlink ref="B28" location="ATJA_18!B2" display="Accidentes con baja en jornada de trabajo según grado y tipo de lesión"/>
    <hyperlink ref="B9" location="ATJA_5!B2" display="Accidentes con baja en jornada de trabajo según grado de lesión y ocupación del trabajador"/>
    <hyperlink ref="B17:H17" location="'ATJA-9'!B2" display="Accidentes con baja en jornada de trabajo según  grado de lesión y actividad económica"/>
    <hyperlink ref="B17" location="ATJA_11!K2" display="Accidentes con baja en jornada de trabajo según sexo y actividad económica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34.5703125" customWidth="1"/>
    <col min="3" max="3" width="11.42578125" style="116"/>
    <col min="5" max="5" width="11.42578125" style="116"/>
  </cols>
  <sheetData>
    <row r="1" spans="2:9" ht="18" customHeight="1"/>
    <row r="2" spans="2:9" ht="15" customHeight="1">
      <c r="B2" s="389" t="s">
        <v>425</v>
      </c>
      <c r="C2" s="375"/>
      <c r="D2" s="375"/>
      <c r="E2" s="375"/>
      <c r="F2" s="375"/>
      <c r="G2" s="375"/>
      <c r="H2" s="375"/>
    </row>
    <row r="3" spans="2:9">
      <c r="B3" s="45" t="s">
        <v>64</v>
      </c>
      <c r="C3" s="137" t="s">
        <v>374</v>
      </c>
      <c r="D3" s="49" t="s">
        <v>375</v>
      </c>
      <c r="E3" s="138" t="s">
        <v>0</v>
      </c>
      <c r="F3" s="48" t="s">
        <v>1</v>
      </c>
      <c r="G3" s="260" t="s">
        <v>506</v>
      </c>
      <c r="H3" s="48" t="s">
        <v>2</v>
      </c>
    </row>
    <row r="4" spans="2:9" ht="15.75" customHeight="1">
      <c r="B4" s="69" t="s">
        <v>65</v>
      </c>
      <c r="C4" s="261">
        <v>423</v>
      </c>
      <c r="D4" s="46">
        <v>13.206369029035278</v>
      </c>
      <c r="E4" s="139">
        <v>417</v>
      </c>
      <c r="F4" s="47">
        <v>6</v>
      </c>
      <c r="G4" s="47">
        <v>0</v>
      </c>
      <c r="H4" s="218">
        <v>0</v>
      </c>
      <c r="I4" s="116"/>
    </row>
    <row r="5" spans="2:9">
      <c r="B5" s="69" t="s">
        <v>66</v>
      </c>
      <c r="C5" s="261">
        <v>337</v>
      </c>
      <c r="D5" s="46">
        <v>10.521386200437091</v>
      </c>
      <c r="E5" s="139">
        <v>336</v>
      </c>
      <c r="F5" s="47">
        <v>1</v>
      </c>
      <c r="G5" s="47">
        <v>0</v>
      </c>
      <c r="H5" s="245">
        <v>0</v>
      </c>
      <c r="I5" s="116"/>
    </row>
    <row r="6" spans="2:9">
      <c r="B6" s="69" t="s">
        <v>67</v>
      </c>
      <c r="C6" s="261">
        <v>323</v>
      </c>
      <c r="D6" s="46">
        <v>10.084295972525757</v>
      </c>
      <c r="E6" s="139">
        <v>323</v>
      </c>
      <c r="F6" s="47">
        <v>0</v>
      </c>
      <c r="G6" s="47">
        <v>0</v>
      </c>
      <c r="H6" s="245">
        <v>0</v>
      </c>
      <c r="I6" s="116"/>
    </row>
    <row r="7" spans="2:9">
      <c r="B7" s="69" t="s">
        <v>68</v>
      </c>
      <c r="C7" s="261">
        <v>396</v>
      </c>
      <c r="D7" s="46">
        <v>12.36340930377771</v>
      </c>
      <c r="E7" s="139">
        <v>394</v>
      </c>
      <c r="F7" s="47">
        <v>1</v>
      </c>
      <c r="G7" s="47">
        <v>0</v>
      </c>
      <c r="H7" s="245">
        <v>1</v>
      </c>
      <c r="I7" s="116"/>
    </row>
    <row r="8" spans="2:9">
      <c r="B8" s="69" t="s">
        <v>69</v>
      </c>
      <c r="C8" s="261">
        <v>514</v>
      </c>
      <c r="D8" s="46">
        <v>16.047455510458946</v>
      </c>
      <c r="E8" s="139">
        <v>512</v>
      </c>
      <c r="F8" s="47">
        <v>2</v>
      </c>
      <c r="G8" s="47">
        <v>0</v>
      </c>
      <c r="H8" s="245">
        <v>0</v>
      </c>
      <c r="I8" s="116"/>
    </row>
    <row r="9" spans="2:9">
      <c r="B9" s="69" t="s">
        <v>70</v>
      </c>
      <c r="C9" s="261">
        <v>622</v>
      </c>
      <c r="D9" s="46">
        <v>19.419294411489229</v>
      </c>
      <c r="E9" s="139">
        <v>621</v>
      </c>
      <c r="F9" s="47">
        <v>1</v>
      </c>
      <c r="G9" s="47">
        <v>0</v>
      </c>
      <c r="H9" s="245">
        <v>0</v>
      </c>
      <c r="I9" s="116"/>
    </row>
    <row r="10" spans="2:9">
      <c r="B10" s="69" t="s">
        <v>71</v>
      </c>
      <c r="C10" s="261">
        <v>282</v>
      </c>
      <c r="D10" s="46">
        <v>8.804246019356853</v>
      </c>
      <c r="E10" s="139">
        <v>282</v>
      </c>
      <c r="F10" s="47">
        <v>0</v>
      </c>
      <c r="G10" s="47">
        <v>0</v>
      </c>
      <c r="H10" s="245">
        <v>0</v>
      </c>
      <c r="I10" s="116"/>
    </row>
    <row r="11" spans="2:9">
      <c r="B11" s="69" t="s">
        <v>72</v>
      </c>
      <c r="C11" s="261">
        <v>306</v>
      </c>
      <c r="D11" s="46">
        <v>9.5535435529191393</v>
      </c>
      <c r="E11" s="139">
        <v>306</v>
      </c>
      <c r="F11" s="47">
        <v>0</v>
      </c>
      <c r="G11" s="47">
        <v>0</v>
      </c>
      <c r="H11" s="245">
        <v>0</v>
      </c>
      <c r="I11" s="116"/>
    </row>
    <row r="12" spans="2:9">
      <c r="B12" s="264" t="s">
        <v>397</v>
      </c>
      <c r="C12" s="262">
        <v>3203</v>
      </c>
      <c r="D12" s="50">
        <v>100</v>
      </c>
      <c r="E12" s="262">
        <v>3191</v>
      </c>
      <c r="F12" s="263">
        <v>11</v>
      </c>
      <c r="G12" s="263">
        <v>0</v>
      </c>
      <c r="H12" s="265">
        <v>1</v>
      </c>
      <c r="I12" s="116"/>
    </row>
    <row r="13" spans="2:9">
      <c r="D13" s="116"/>
      <c r="F13" s="116"/>
      <c r="G13" s="116"/>
      <c r="H13" s="116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opLeftCell="A16" workbookViewId="0">
      <selection activeCell="B2" sqref="B2:H2"/>
    </sheetView>
  </sheetViews>
  <sheetFormatPr baseColWidth="10" defaultRowHeight="15"/>
  <cols>
    <col min="1" max="1" width="11.42578125" style="73"/>
    <col min="2" max="2" width="27.85546875" customWidth="1"/>
    <col min="3" max="8" width="11.42578125" style="116"/>
  </cols>
  <sheetData>
    <row r="2" spans="2:9" ht="15" customHeight="1">
      <c r="B2" s="379" t="s">
        <v>426</v>
      </c>
      <c r="C2" s="377"/>
      <c r="D2" s="377"/>
      <c r="E2" s="377"/>
      <c r="F2" s="377"/>
      <c r="G2" s="377"/>
      <c r="H2" s="378"/>
      <c r="I2" s="136"/>
    </row>
    <row r="3" spans="2:9">
      <c r="B3" s="70" t="s">
        <v>427</v>
      </c>
      <c r="C3" s="137" t="s">
        <v>374</v>
      </c>
      <c r="D3" s="137" t="s">
        <v>375</v>
      </c>
      <c r="E3" s="117" t="s">
        <v>0</v>
      </c>
      <c r="F3" s="117" t="s">
        <v>1</v>
      </c>
      <c r="G3" s="117"/>
      <c r="H3" s="117" t="s">
        <v>2</v>
      </c>
    </row>
    <row r="4" spans="2:9">
      <c r="B4" s="140" t="s">
        <v>73</v>
      </c>
      <c r="C4" s="143">
        <v>9</v>
      </c>
      <c r="D4" s="266">
        <v>0.280986575085857</v>
      </c>
      <c r="E4" s="146">
        <v>9</v>
      </c>
      <c r="F4" s="146">
        <v>0</v>
      </c>
      <c r="G4" s="146">
        <v>0</v>
      </c>
      <c r="H4" s="146">
        <v>0</v>
      </c>
      <c r="I4" s="116"/>
    </row>
    <row r="5" spans="2:9">
      <c r="B5" s="140" t="s">
        <v>74</v>
      </c>
      <c r="C5" s="143">
        <v>65</v>
      </c>
      <c r="D5" s="266">
        <v>2.0293474867311896</v>
      </c>
      <c r="E5" s="146">
        <v>65</v>
      </c>
      <c r="F5" s="146">
        <v>0</v>
      </c>
      <c r="G5" s="146">
        <v>0</v>
      </c>
      <c r="H5" s="146">
        <v>0</v>
      </c>
      <c r="I5" s="116"/>
    </row>
    <row r="6" spans="2:9">
      <c r="B6" s="140" t="s">
        <v>75</v>
      </c>
      <c r="C6" s="143">
        <v>206</v>
      </c>
      <c r="D6" s="266">
        <v>6.4314704964096165</v>
      </c>
      <c r="E6" s="146">
        <v>205</v>
      </c>
      <c r="F6" s="146">
        <v>1</v>
      </c>
      <c r="G6" s="146">
        <v>0</v>
      </c>
      <c r="H6" s="146">
        <v>0</v>
      </c>
      <c r="I6" s="116"/>
    </row>
    <row r="7" spans="2:9">
      <c r="B7" s="140" t="s">
        <v>76</v>
      </c>
      <c r="C7" s="143">
        <v>4</v>
      </c>
      <c r="D7" s="266">
        <v>0.1248829222603809</v>
      </c>
      <c r="E7" s="146">
        <v>4</v>
      </c>
      <c r="F7" s="146">
        <v>0</v>
      </c>
      <c r="G7" s="146">
        <v>0</v>
      </c>
      <c r="H7" s="146">
        <v>0</v>
      </c>
      <c r="I7" s="116"/>
    </row>
    <row r="8" spans="2:9">
      <c r="B8" s="140" t="s">
        <v>459</v>
      </c>
      <c r="C8" s="143">
        <v>1</v>
      </c>
      <c r="D8" s="266">
        <v>3.1220730565095226E-2</v>
      </c>
      <c r="E8" s="146">
        <v>1</v>
      </c>
      <c r="F8" s="146">
        <v>0</v>
      </c>
      <c r="G8" s="146">
        <v>0</v>
      </c>
      <c r="H8" s="146">
        <v>0</v>
      </c>
      <c r="I8" s="116"/>
    </row>
    <row r="9" spans="2:9">
      <c r="B9" s="140" t="s">
        <v>494</v>
      </c>
      <c r="C9" s="143">
        <v>2</v>
      </c>
      <c r="D9" s="266">
        <v>6.2441461130190452E-2</v>
      </c>
      <c r="E9" s="146">
        <v>2</v>
      </c>
      <c r="F9" s="146">
        <v>0</v>
      </c>
      <c r="G9" s="146">
        <v>0</v>
      </c>
      <c r="H9" s="146">
        <v>0</v>
      </c>
      <c r="I9" s="116"/>
    </row>
    <row r="10" spans="2:9">
      <c r="B10" s="140" t="s">
        <v>77</v>
      </c>
      <c r="C10" s="143">
        <v>198</v>
      </c>
      <c r="D10" s="266">
        <v>6.1817046518888548</v>
      </c>
      <c r="E10" s="146">
        <v>197</v>
      </c>
      <c r="F10" s="146">
        <v>1</v>
      </c>
      <c r="G10" s="146">
        <v>0</v>
      </c>
      <c r="H10" s="146">
        <v>0</v>
      </c>
      <c r="I10" s="116"/>
    </row>
    <row r="11" spans="2:9">
      <c r="B11" s="140" t="s">
        <v>78</v>
      </c>
      <c r="C11" s="143">
        <v>23</v>
      </c>
      <c r="D11" s="266">
        <v>0.71807680299719012</v>
      </c>
      <c r="E11" s="146">
        <v>23</v>
      </c>
      <c r="F11" s="146">
        <v>0</v>
      </c>
      <c r="G11" s="146">
        <v>0</v>
      </c>
      <c r="H11" s="146">
        <v>0</v>
      </c>
      <c r="I11" s="116"/>
    </row>
    <row r="12" spans="2:9">
      <c r="B12" s="140" t="s">
        <v>79</v>
      </c>
      <c r="C12" s="143">
        <v>45</v>
      </c>
      <c r="D12" s="266">
        <v>1.4049328754292851</v>
      </c>
      <c r="E12" s="146">
        <v>45</v>
      </c>
      <c r="F12" s="146">
        <v>0</v>
      </c>
      <c r="G12" s="146">
        <v>0</v>
      </c>
      <c r="H12" s="146">
        <v>0</v>
      </c>
      <c r="I12" s="116"/>
    </row>
    <row r="13" spans="2:9">
      <c r="B13" s="140" t="s">
        <v>80</v>
      </c>
      <c r="C13" s="143">
        <v>74</v>
      </c>
      <c r="D13" s="266">
        <v>2.3103340618170467</v>
      </c>
      <c r="E13" s="146">
        <v>74</v>
      </c>
      <c r="F13" s="146">
        <v>0</v>
      </c>
      <c r="G13" s="146">
        <v>0</v>
      </c>
      <c r="H13" s="146">
        <v>0</v>
      </c>
      <c r="I13" s="116"/>
    </row>
    <row r="14" spans="2:9">
      <c r="B14" s="140" t="s">
        <v>81</v>
      </c>
      <c r="C14" s="143">
        <v>11</v>
      </c>
      <c r="D14" s="266">
        <v>0.34342803621604745</v>
      </c>
      <c r="E14" s="146">
        <v>11</v>
      </c>
      <c r="F14" s="146">
        <v>0</v>
      </c>
      <c r="G14" s="146">
        <v>0</v>
      </c>
      <c r="H14" s="146">
        <v>0</v>
      </c>
      <c r="I14" s="116"/>
    </row>
    <row r="15" spans="2:9">
      <c r="B15" s="140" t="s">
        <v>82</v>
      </c>
      <c r="C15" s="143">
        <v>9</v>
      </c>
      <c r="D15" s="266">
        <v>0.280986575085857</v>
      </c>
      <c r="E15" s="146">
        <v>8</v>
      </c>
      <c r="F15" s="146">
        <v>1</v>
      </c>
      <c r="G15" s="146">
        <v>0</v>
      </c>
      <c r="H15" s="146">
        <v>0</v>
      </c>
      <c r="I15" s="116"/>
    </row>
    <row r="16" spans="2:9">
      <c r="B16" s="140" t="s">
        <v>83</v>
      </c>
      <c r="C16" s="143">
        <v>17</v>
      </c>
      <c r="D16" s="266">
        <v>0.53075241960661879</v>
      </c>
      <c r="E16" s="146">
        <v>17</v>
      </c>
      <c r="F16" s="146">
        <v>0</v>
      </c>
      <c r="G16" s="146">
        <v>0</v>
      </c>
      <c r="H16" s="146">
        <v>0</v>
      </c>
      <c r="I16" s="116"/>
    </row>
    <row r="17" spans="2:9">
      <c r="B17" s="140" t="s">
        <v>84</v>
      </c>
      <c r="C17" s="143">
        <v>223</v>
      </c>
      <c r="D17" s="266">
        <v>6.962222916016235</v>
      </c>
      <c r="E17" s="146">
        <v>222</v>
      </c>
      <c r="F17" s="146">
        <v>0</v>
      </c>
      <c r="G17" s="146">
        <v>0</v>
      </c>
      <c r="H17" s="146">
        <v>1</v>
      </c>
      <c r="I17" s="116"/>
    </row>
    <row r="18" spans="2:9">
      <c r="B18" s="140" t="s">
        <v>85</v>
      </c>
      <c r="C18" s="143">
        <v>15</v>
      </c>
      <c r="D18" s="266">
        <v>0.46831095847642834</v>
      </c>
      <c r="E18" s="146">
        <v>15</v>
      </c>
      <c r="F18" s="146">
        <v>0</v>
      </c>
      <c r="G18" s="146">
        <v>0</v>
      </c>
      <c r="H18" s="146">
        <v>0</v>
      </c>
      <c r="I18" s="116"/>
    </row>
    <row r="19" spans="2:9">
      <c r="B19" s="140" t="s">
        <v>86</v>
      </c>
      <c r="C19" s="143">
        <v>9</v>
      </c>
      <c r="D19" s="266">
        <v>0.280986575085857</v>
      </c>
      <c r="E19" s="146">
        <v>9</v>
      </c>
      <c r="F19" s="146">
        <v>0</v>
      </c>
      <c r="G19" s="146">
        <v>0</v>
      </c>
      <c r="H19" s="146">
        <v>0</v>
      </c>
      <c r="I19" s="116"/>
    </row>
    <row r="20" spans="2:9">
      <c r="B20" s="140" t="s">
        <v>87</v>
      </c>
      <c r="C20" s="143">
        <v>122</v>
      </c>
      <c r="D20" s="266">
        <v>3.8089291289416169</v>
      </c>
      <c r="E20" s="146">
        <v>120</v>
      </c>
      <c r="F20" s="146">
        <v>2</v>
      </c>
      <c r="G20" s="146">
        <v>0</v>
      </c>
      <c r="H20" s="146">
        <v>0</v>
      </c>
      <c r="I20" s="116"/>
    </row>
    <row r="21" spans="2:9">
      <c r="B21" s="140" t="s">
        <v>88</v>
      </c>
      <c r="C21" s="143">
        <v>30</v>
      </c>
      <c r="D21" s="266">
        <v>0.93662191695285668</v>
      </c>
      <c r="E21" s="146">
        <v>30</v>
      </c>
      <c r="F21" s="146">
        <v>0</v>
      </c>
      <c r="G21" s="146">
        <v>0</v>
      </c>
      <c r="H21" s="146">
        <v>0</v>
      </c>
      <c r="I21" s="116"/>
    </row>
    <row r="22" spans="2:9">
      <c r="B22" s="140" t="s">
        <v>89</v>
      </c>
      <c r="C22" s="143">
        <v>147</v>
      </c>
      <c r="D22" s="266">
        <v>4.5894473930689985</v>
      </c>
      <c r="E22" s="146">
        <v>146</v>
      </c>
      <c r="F22" s="146">
        <v>1</v>
      </c>
      <c r="G22" s="146">
        <v>0</v>
      </c>
      <c r="H22" s="146">
        <v>0</v>
      </c>
      <c r="I22" s="116"/>
    </row>
    <row r="23" spans="2:9">
      <c r="B23" s="140" t="s">
        <v>90</v>
      </c>
      <c r="C23" s="143">
        <v>51</v>
      </c>
      <c r="D23" s="266">
        <v>1.5922572588198562</v>
      </c>
      <c r="E23" s="146">
        <v>49</v>
      </c>
      <c r="F23" s="146">
        <v>2</v>
      </c>
      <c r="G23" s="146">
        <v>0</v>
      </c>
      <c r="H23" s="146">
        <v>0</v>
      </c>
      <c r="I23" s="116"/>
    </row>
    <row r="24" spans="2:9">
      <c r="B24" s="140" t="s">
        <v>91</v>
      </c>
      <c r="C24" s="143">
        <v>22</v>
      </c>
      <c r="D24" s="266">
        <v>0.6868560724320949</v>
      </c>
      <c r="E24" s="146">
        <v>22</v>
      </c>
      <c r="F24" s="146">
        <v>0</v>
      </c>
      <c r="G24" s="146">
        <v>0</v>
      </c>
      <c r="H24" s="146">
        <v>0</v>
      </c>
      <c r="I24" s="116"/>
    </row>
    <row r="25" spans="2:9">
      <c r="B25" s="140" t="s">
        <v>92</v>
      </c>
      <c r="C25" s="143">
        <v>382</v>
      </c>
      <c r="D25" s="266">
        <v>11.926319075866374</v>
      </c>
      <c r="E25" s="146">
        <v>381</v>
      </c>
      <c r="F25" s="146">
        <v>1</v>
      </c>
      <c r="G25" s="146">
        <v>0</v>
      </c>
      <c r="H25" s="146">
        <v>0</v>
      </c>
      <c r="I25" s="116"/>
    </row>
    <row r="26" spans="2:9">
      <c r="B26" s="140" t="s">
        <v>93</v>
      </c>
      <c r="C26" s="143">
        <v>4</v>
      </c>
      <c r="D26" s="266">
        <v>0.1248829222603809</v>
      </c>
      <c r="E26" s="146">
        <v>4</v>
      </c>
      <c r="F26" s="146">
        <v>0</v>
      </c>
      <c r="G26" s="146">
        <v>0</v>
      </c>
      <c r="H26" s="146">
        <v>0</v>
      </c>
      <c r="I26" s="116"/>
    </row>
    <row r="27" spans="2:9">
      <c r="B27" s="140" t="s">
        <v>94</v>
      </c>
      <c r="C27" s="143">
        <v>101</v>
      </c>
      <c r="D27" s="266">
        <v>3.1532937870746172</v>
      </c>
      <c r="E27" s="146">
        <v>101</v>
      </c>
      <c r="F27" s="146">
        <v>0</v>
      </c>
      <c r="G27" s="146">
        <v>0</v>
      </c>
      <c r="H27" s="146">
        <v>0</v>
      </c>
      <c r="I27" s="116"/>
    </row>
    <row r="28" spans="2:9">
      <c r="B28" s="140" t="s">
        <v>95</v>
      </c>
      <c r="C28" s="143">
        <v>17</v>
      </c>
      <c r="D28" s="266">
        <v>0.53075241960661879</v>
      </c>
      <c r="E28" s="146">
        <v>17</v>
      </c>
      <c r="F28" s="146">
        <v>0</v>
      </c>
      <c r="G28" s="146">
        <v>0</v>
      </c>
      <c r="H28" s="146">
        <v>0</v>
      </c>
      <c r="I28" s="116"/>
    </row>
    <row r="29" spans="2:9">
      <c r="B29" s="140" t="s">
        <v>96</v>
      </c>
      <c r="C29" s="143">
        <v>9</v>
      </c>
      <c r="D29" s="266">
        <v>0.280986575085857</v>
      </c>
      <c r="E29" s="146">
        <v>9</v>
      </c>
      <c r="F29" s="146">
        <v>0</v>
      </c>
      <c r="G29" s="146">
        <v>0</v>
      </c>
      <c r="H29" s="146">
        <v>0</v>
      </c>
      <c r="I29" s="116"/>
    </row>
    <row r="30" spans="2:9">
      <c r="B30" s="140" t="s">
        <v>97</v>
      </c>
      <c r="C30" s="143">
        <v>64</v>
      </c>
      <c r="D30" s="266">
        <v>1.9981267561660945</v>
      </c>
      <c r="E30" s="146">
        <v>64</v>
      </c>
      <c r="F30" s="146">
        <v>0</v>
      </c>
      <c r="G30" s="146">
        <v>0</v>
      </c>
      <c r="H30" s="146">
        <v>0</v>
      </c>
      <c r="I30" s="116"/>
    </row>
    <row r="31" spans="2:9">
      <c r="B31" s="140" t="s">
        <v>98</v>
      </c>
      <c r="C31" s="143">
        <v>303</v>
      </c>
      <c r="D31" s="266">
        <v>9.4598813612238519</v>
      </c>
      <c r="E31" s="146">
        <v>301</v>
      </c>
      <c r="F31" s="146">
        <v>2</v>
      </c>
      <c r="G31" s="146">
        <v>0</v>
      </c>
      <c r="H31" s="146">
        <v>0</v>
      </c>
      <c r="I31" s="116"/>
    </row>
    <row r="32" spans="2:9">
      <c r="B32" s="140" t="s">
        <v>546</v>
      </c>
      <c r="C32" s="143">
        <v>1</v>
      </c>
      <c r="D32" s="266">
        <v>3.1220730565095226E-2</v>
      </c>
      <c r="E32" s="146">
        <v>1</v>
      </c>
      <c r="F32" s="146">
        <v>0</v>
      </c>
      <c r="G32" s="146">
        <v>0</v>
      </c>
      <c r="H32" s="146">
        <v>0</v>
      </c>
      <c r="I32" s="116"/>
    </row>
    <row r="33" spans="2:9">
      <c r="B33" s="140" t="s">
        <v>99</v>
      </c>
      <c r="C33" s="143">
        <v>2</v>
      </c>
      <c r="D33" s="266">
        <v>6.2441461130190452E-2</v>
      </c>
      <c r="E33" s="146">
        <v>2</v>
      </c>
      <c r="F33" s="146">
        <v>0</v>
      </c>
      <c r="G33" s="146">
        <v>0</v>
      </c>
      <c r="H33" s="146">
        <v>0</v>
      </c>
      <c r="I33" s="116"/>
    </row>
    <row r="34" spans="2:9">
      <c r="B34" s="140" t="s">
        <v>100</v>
      </c>
      <c r="C34" s="143">
        <v>68</v>
      </c>
      <c r="D34" s="266">
        <v>2.1230096784264751</v>
      </c>
      <c r="E34" s="146">
        <v>68</v>
      </c>
      <c r="F34" s="146">
        <v>0</v>
      </c>
      <c r="G34" s="146">
        <v>0</v>
      </c>
      <c r="H34" s="146">
        <v>0</v>
      </c>
      <c r="I34" s="116"/>
    </row>
    <row r="35" spans="2:9">
      <c r="B35" s="140" t="s">
        <v>101</v>
      </c>
      <c r="C35" s="143">
        <v>125</v>
      </c>
      <c r="D35" s="266">
        <v>3.9025913206369029</v>
      </c>
      <c r="E35" s="146">
        <v>125</v>
      </c>
      <c r="F35" s="146">
        <v>0</v>
      </c>
      <c r="G35" s="146">
        <v>0</v>
      </c>
      <c r="H35" s="146">
        <v>0</v>
      </c>
      <c r="I35" s="116"/>
    </row>
    <row r="36" spans="2:9">
      <c r="B36" s="140" t="s">
        <v>102</v>
      </c>
      <c r="C36" s="143">
        <v>59</v>
      </c>
      <c r="D36" s="266">
        <v>1.8420231033406183</v>
      </c>
      <c r="E36" s="146">
        <v>59</v>
      </c>
      <c r="F36" s="146">
        <v>0</v>
      </c>
      <c r="G36" s="146">
        <v>0</v>
      </c>
      <c r="H36" s="146">
        <v>0</v>
      </c>
      <c r="I36" s="116"/>
    </row>
    <row r="37" spans="2:9">
      <c r="B37" s="140" t="s">
        <v>103</v>
      </c>
      <c r="C37" s="143">
        <v>276</v>
      </c>
      <c r="D37" s="266">
        <v>8.6169216359662819</v>
      </c>
      <c r="E37" s="146">
        <v>276</v>
      </c>
      <c r="F37" s="146">
        <v>0</v>
      </c>
      <c r="G37" s="146">
        <v>0</v>
      </c>
      <c r="H37" s="146">
        <v>0</v>
      </c>
      <c r="I37" s="116"/>
    </row>
    <row r="38" spans="2:9">
      <c r="B38" s="140" t="s">
        <v>104</v>
      </c>
      <c r="C38" s="143">
        <v>25</v>
      </c>
      <c r="D38" s="266">
        <v>0.78051826412738057</v>
      </c>
      <c r="E38" s="146">
        <v>25</v>
      </c>
      <c r="F38" s="146">
        <v>0</v>
      </c>
      <c r="G38" s="146">
        <v>0</v>
      </c>
      <c r="H38" s="146">
        <v>0</v>
      </c>
      <c r="I38" s="116"/>
    </row>
    <row r="39" spans="2:9">
      <c r="B39" s="140" t="s">
        <v>105</v>
      </c>
      <c r="C39" s="143">
        <v>424</v>
      </c>
      <c r="D39" s="266">
        <v>13.237589759600374</v>
      </c>
      <c r="E39" s="146">
        <v>424</v>
      </c>
      <c r="F39" s="146">
        <v>0</v>
      </c>
      <c r="G39" s="146">
        <v>0</v>
      </c>
      <c r="H39" s="146">
        <v>0</v>
      </c>
      <c r="I39" s="116"/>
    </row>
    <row r="40" spans="2:9">
      <c r="B40" s="140" t="s">
        <v>106</v>
      </c>
      <c r="C40" s="143">
        <v>8</v>
      </c>
      <c r="D40" s="266">
        <v>0.24976584452076181</v>
      </c>
      <c r="E40" s="146">
        <v>8</v>
      </c>
      <c r="F40" s="146">
        <v>0</v>
      </c>
      <c r="G40" s="146">
        <v>0</v>
      </c>
      <c r="H40" s="146">
        <v>0</v>
      </c>
      <c r="I40" s="116"/>
    </row>
    <row r="41" spans="2:9">
      <c r="B41" s="140" t="s">
        <v>107</v>
      </c>
      <c r="C41" s="143">
        <v>2</v>
      </c>
      <c r="D41" s="266">
        <v>6.2441461130190452E-2</v>
      </c>
      <c r="E41" s="146">
        <v>2</v>
      </c>
      <c r="F41" s="146">
        <v>0</v>
      </c>
      <c r="G41" s="146">
        <v>0</v>
      </c>
      <c r="H41" s="146">
        <v>0</v>
      </c>
      <c r="I41" s="116"/>
    </row>
    <row r="42" spans="2:9">
      <c r="B42" s="140" t="s">
        <v>108</v>
      </c>
      <c r="C42" s="143">
        <v>3</v>
      </c>
      <c r="D42" s="266">
        <v>9.3662191695285668E-2</v>
      </c>
      <c r="E42" s="146">
        <v>3</v>
      </c>
      <c r="F42" s="146">
        <v>0</v>
      </c>
      <c r="G42" s="146">
        <v>0</v>
      </c>
      <c r="H42" s="146">
        <v>0</v>
      </c>
      <c r="I42" s="116"/>
    </row>
    <row r="43" spans="2:9">
      <c r="B43" s="140" t="s">
        <v>109</v>
      </c>
      <c r="C43" s="143">
        <v>16</v>
      </c>
      <c r="D43" s="266">
        <v>0.49953168904152362</v>
      </c>
      <c r="E43" s="146">
        <v>16</v>
      </c>
      <c r="F43" s="146">
        <v>0</v>
      </c>
      <c r="G43" s="146">
        <v>0</v>
      </c>
      <c r="H43" s="146">
        <v>0</v>
      </c>
      <c r="I43" s="116"/>
    </row>
    <row r="44" spans="2:9">
      <c r="B44" s="140" t="s">
        <v>110</v>
      </c>
      <c r="C44" s="143">
        <v>24</v>
      </c>
      <c r="D44" s="266">
        <v>0.74929753356228534</v>
      </c>
      <c r="E44" s="146">
        <v>24</v>
      </c>
      <c r="F44" s="146">
        <v>0</v>
      </c>
      <c r="G44" s="146">
        <v>0</v>
      </c>
      <c r="H44" s="146">
        <v>0</v>
      </c>
      <c r="I44" s="116"/>
    </row>
    <row r="45" spans="2:9">
      <c r="B45" s="140" t="s">
        <v>111</v>
      </c>
      <c r="C45" s="143">
        <v>7</v>
      </c>
      <c r="D45" s="266">
        <v>0.21854511395566653</v>
      </c>
      <c r="E45" s="146">
        <v>7</v>
      </c>
      <c r="F45" s="146">
        <v>0</v>
      </c>
      <c r="G45" s="146">
        <v>0</v>
      </c>
      <c r="H45" s="146">
        <v>0</v>
      </c>
      <c r="I45" s="116"/>
    </row>
    <row r="46" spans="2:9">
      <c r="B46" s="328" t="s">
        <v>397</v>
      </c>
      <c r="C46" s="252">
        <v>3203</v>
      </c>
      <c r="D46" s="329">
        <v>100</v>
      </c>
      <c r="E46" s="252">
        <v>3191</v>
      </c>
      <c r="F46" s="330">
        <v>11</v>
      </c>
      <c r="G46" s="330">
        <v>0</v>
      </c>
      <c r="H46" s="330">
        <v>1</v>
      </c>
      <c r="I46" s="116"/>
    </row>
    <row r="47" spans="2:9">
      <c r="B47" s="390" t="s">
        <v>507</v>
      </c>
      <c r="C47" s="391"/>
      <c r="D47" s="391"/>
      <c r="E47" s="391"/>
      <c r="F47" s="391"/>
      <c r="G47" s="391"/>
      <c r="H47" s="391"/>
    </row>
    <row r="48" spans="2:9">
      <c r="I48" s="116"/>
    </row>
  </sheetData>
  <mergeCells count="2">
    <mergeCell ref="B2:H2"/>
    <mergeCell ref="B47:H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K2" sqref="K2:Q2"/>
    </sheetView>
  </sheetViews>
  <sheetFormatPr baseColWidth="10" defaultRowHeight="15"/>
  <cols>
    <col min="1" max="1" width="11.42578125" style="73"/>
    <col min="2" max="2" width="34.5703125" customWidth="1"/>
    <col min="3" max="3" width="11.42578125" style="116"/>
    <col min="5" max="8" width="11.42578125" style="116"/>
    <col min="11" max="11" width="37.28515625" style="27" customWidth="1"/>
  </cols>
  <sheetData>
    <row r="2" spans="2:17" ht="41.25" customHeight="1">
      <c r="B2" s="379" t="s">
        <v>428</v>
      </c>
      <c r="C2" s="377"/>
      <c r="D2" s="377"/>
      <c r="E2" s="377"/>
      <c r="F2" s="377"/>
      <c r="G2" s="377"/>
      <c r="H2" s="378"/>
      <c r="I2" s="136"/>
      <c r="K2" s="379" t="s">
        <v>621</v>
      </c>
      <c r="L2" s="377"/>
      <c r="M2" s="377"/>
      <c r="N2" s="377"/>
      <c r="O2" s="377"/>
      <c r="P2" s="377"/>
      <c r="Q2" s="378"/>
    </row>
    <row r="3" spans="2:17">
      <c r="B3" s="90" t="s">
        <v>429</v>
      </c>
      <c r="C3" s="147" t="s">
        <v>374</v>
      </c>
      <c r="D3" s="91" t="s">
        <v>375</v>
      </c>
      <c r="E3" s="149" t="s">
        <v>0</v>
      </c>
      <c r="F3" s="149" t="s">
        <v>1</v>
      </c>
      <c r="G3" s="267" t="s">
        <v>506</v>
      </c>
      <c r="H3" s="150" t="s">
        <v>2</v>
      </c>
      <c r="K3" s="90" t="s">
        <v>429</v>
      </c>
      <c r="L3" s="147" t="s">
        <v>374</v>
      </c>
      <c r="M3" s="91" t="s">
        <v>375</v>
      </c>
      <c r="N3" s="149" t="s">
        <v>578</v>
      </c>
      <c r="O3" s="149" t="s">
        <v>579</v>
      </c>
      <c r="P3" s="267" t="s">
        <v>580</v>
      </c>
      <c r="Q3" s="150" t="s">
        <v>581</v>
      </c>
    </row>
    <row r="4" spans="2:17" ht="15.75" customHeight="1">
      <c r="B4" s="89" t="s">
        <v>112</v>
      </c>
      <c r="C4" s="88">
        <v>1929</v>
      </c>
      <c r="D4" s="53">
        <v>60.22478926006869</v>
      </c>
      <c r="E4" s="51">
        <v>1925</v>
      </c>
      <c r="F4" s="151">
        <v>3</v>
      </c>
      <c r="G4" s="151">
        <v>0</v>
      </c>
      <c r="H4" s="151">
        <v>1</v>
      </c>
      <c r="I4" s="116"/>
      <c r="K4" s="89" t="s">
        <v>112</v>
      </c>
      <c r="L4" s="88">
        <v>1929</v>
      </c>
      <c r="M4" s="53">
        <v>60.22478926006869</v>
      </c>
      <c r="N4" s="51">
        <v>1180</v>
      </c>
      <c r="O4" s="354">
        <v>61.171591498185585</v>
      </c>
      <c r="P4" s="151">
        <v>749</v>
      </c>
      <c r="Q4" s="354">
        <f>P4/L4*100</f>
        <v>38.828408501814408</v>
      </c>
    </row>
    <row r="5" spans="2:17">
      <c r="B5" s="89" t="s">
        <v>113</v>
      </c>
      <c r="C5" s="148">
        <v>629</v>
      </c>
      <c r="D5" s="53">
        <v>19.637839525444896</v>
      </c>
      <c r="E5" s="151">
        <v>624</v>
      </c>
      <c r="F5" s="151">
        <v>5</v>
      </c>
      <c r="G5" s="151">
        <v>0</v>
      </c>
      <c r="H5" s="151">
        <v>0</v>
      </c>
      <c r="I5" s="116"/>
      <c r="K5" s="89" t="s">
        <v>113</v>
      </c>
      <c r="L5" s="148">
        <v>629</v>
      </c>
      <c r="M5" s="53">
        <v>19.637839525444896</v>
      </c>
      <c r="N5" s="151">
        <v>477</v>
      </c>
      <c r="O5" s="354">
        <v>75.834658187599373</v>
      </c>
      <c r="P5" s="151">
        <v>152</v>
      </c>
      <c r="Q5" s="354">
        <f t="shared" ref="Q5:Q17" si="0">P5/L5*100</f>
        <v>24.165341812400637</v>
      </c>
    </row>
    <row r="6" spans="2:17">
      <c r="B6" s="89" t="s">
        <v>114</v>
      </c>
      <c r="C6" s="148">
        <v>45</v>
      </c>
      <c r="D6" s="53">
        <v>1.4049328754292851</v>
      </c>
      <c r="E6" s="151">
        <v>45</v>
      </c>
      <c r="F6" s="151">
        <v>0</v>
      </c>
      <c r="G6" s="151">
        <v>0</v>
      </c>
      <c r="H6" s="151">
        <v>0</v>
      </c>
      <c r="I6" s="116"/>
      <c r="K6" s="89" t="s">
        <v>114</v>
      </c>
      <c r="L6" s="148">
        <v>45</v>
      </c>
      <c r="M6" s="53">
        <v>1.4049328754292851</v>
      </c>
      <c r="N6" s="151">
        <v>27</v>
      </c>
      <c r="O6" s="354">
        <v>60</v>
      </c>
      <c r="P6" s="151">
        <v>18</v>
      </c>
      <c r="Q6" s="354">
        <f t="shared" si="0"/>
        <v>40</v>
      </c>
    </row>
    <row r="7" spans="2:17">
      <c r="B7" s="89" t="s">
        <v>115</v>
      </c>
      <c r="C7" s="148">
        <v>163</v>
      </c>
      <c r="D7" s="53">
        <v>5.0889790821105212</v>
      </c>
      <c r="E7" s="151">
        <v>163</v>
      </c>
      <c r="F7" s="151">
        <v>0</v>
      </c>
      <c r="G7" s="151">
        <v>0</v>
      </c>
      <c r="H7" s="151">
        <v>0</v>
      </c>
      <c r="I7" s="116"/>
      <c r="K7" s="89" t="s">
        <v>115</v>
      </c>
      <c r="L7" s="148">
        <v>163</v>
      </c>
      <c r="M7" s="53">
        <v>5.0889790821105212</v>
      </c>
      <c r="N7" s="151">
        <v>143</v>
      </c>
      <c r="O7" s="354">
        <v>87.730061349693258</v>
      </c>
      <c r="P7" s="151">
        <v>20</v>
      </c>
      <c r="Q7" s="354">
        <f t="shared" si="0"/>
        <v>12.269938650306749</v>
      </c>
    </row>
    <row r="8" spans="2:17" ht="24">
      <c r="B8" s="89" t="s">
        <v>116</v>
      </c>
      <c r="C8" s="148">
        <v>41</v>
      </c>
      <c r="D8" s="53">
        <v>1.2800499531689042</v>
      </c>
      <c r="E8" s="151">
        <v>40</v>
      </c>
      <c r="F8" s="151">
        <v>1</v>
      </c>
      <c r="G8" s="151">
        <v>0</v>
      </c>
      <c r="H8" s="151">
        <v>0</v>
      </c>
      <c r="I8" s="116"/>
      <c r="K8" s="89" t="s">
        <v>116</v>
      </c>
      <c r="L8" s="148">
        <v>41</v>
      </c>
      <c r="M8" s="53">
        <v>1.2800499531689042</v>
      </c>
      <c r="N8" s="151">
        <v>35</v>
      </c>
      <c r="O8" s="354">
        <v>85.365853658536579</v>
      </c>
      <c r="P8" s="151">
        <v>6</v>
      </c>
      <c r="Q8" s="354">
        <f t="shared" si="0"/>
        <v>14.634146341463413</v>
      </c>
    </row>
    <row r="9" spans="2:17" ht="36">
      <c r="B9" s="89" t="s">
        <v>117</v>
      </c>
      <c r="C9" s="148">
        <v>286</v>
      </c>
      <c r="D9" s="53">
        <v>8.9291289416172344</v>
      </c>
      <c r="E9" s="151">
        <v>285</v>
      </c>
      <c r="F9" s="151">
        <v>1</v>
      </c>
      <c r="G9" s="151">
        <v>0</v>
      </c>
      <c r="H9" s="151">
        <v>0</v>
      </c>
      <c r="I9" s="116"/>
      <c r="K9" s="89" t="s">
        <v>117</v>
      </c>
      <c r="L9" s="148">
        <v>286</v>
      </c>
      <c r="M9" s="53">
        <v>8.9291289416172344</v>
      </c>
      <c r="N9" s="151">
        <v>216</v>
      </c>
      <c r="O9" s="354">
        <v>75.52447552447552</v>
      </c>
      <c r="P9" s="151">
        <v>70</v>
      </c>
      <c r="Q9" s="354">
        <f t="shared" si="0"/>
        <v>24.475524475524477</v>
      </c>
    </row>
    <row r="10" spans="2:17" ht="24">
      <c r="B10" s="89" t="s">
        <v>519</v>
      </c>
      <c r="C10" s="148">
        <v>1</v>
      </c>
      <c r="D10" s="53">
        <v>3.1220730565095226E-2</v>
      </c>
      <c r="E10" s="151">
        <v>1</v>
      </c>
      <c r="F10" s="151">
        <v>0</v>
      </c>
      <c r="G10" s="151">
        <v>0</v>
      </c>
      <c r="H10" s="151">
        <v>0</v>
      </c>
      <c r="I10" s="116"/>
      <c r="K10" s="89" t="s">
        <v>519</v>
      </c>
      <c r="L10" s="148">
        <v>1</v>
      </c>
      <c r="M10" s="53">
        <v>3.1220730565095226E-2</v>
      </c>
      <c r="N10" s="151">
        <v>1</v>
      </c>
      <c r="O10" s="354">
        <v>100</v>
      </c>
      <c r="P10" s="151">
        <v>0</v>
      </c>
      <c r="Q10" s="354">
        <f t="shared" si="0"/>
        <v>0</v>
      </c>
    </row>
    <row r="11" spans="2:17" ht="24">
      <c r="B11" s="89" t="s">
        <v>118</v>
      </c>
      <c r="C11" s="148">
        <v>5</v>
      </c>
      <c r="D11" s="53">
        <v>0.15610365282547611</v>
      </c>
      <c r="E11" s="151">
        <v>5</v>
      </c>
      <c r="F11" s="151">
        <v>0</v>
      </c>
      <c r="G11" s="151">
        <v>0</v>
      </c>
      <c r="H11" s="151">
        <v>0</v>
      </c>
      <c r="I11" s="116"/>
      <c r="K11" s="89" t="s">
        <v>118</v>
      </c>
      <c r="L11" s="148">
        <v>5</v>
      </c>
      <c r="M11" s="53">
        <v>0.15610365282547611</v>
      </c>
      <c r="N11" s="151">
        <v>5</v>
      </c>
      <c r="O11" s="354">
        <v>100</v>
      </c>
      <c r="P11" s="151">
        <v>0</v>
      </c>
      <c r="Q11" s="354">
        <f t="shared" si="0"/>
        <v>0</v>
      </c>
    </row>
    <row r="12" spans="2:17">
      <c r="B12" s="89" t="s">
        <v>596</v>
      </c>
      <c r="C12" s="148">
        <v>1</v>
      </c>
      <c r="D12" s="53">
        <v>3.1220730565095226E-2</v>
      </c>
      <c r="E12" s="151">
        <v>1</v>
      </c>
      <c r="F12" s="151">
        <v>0</v>
      </c>
      <c r="G12" s="151">
        <v>0</v>
      </c>
      <c r="H12" s="151">
        <v>0</v>
      </c>
      <c r="I12" s="116"/>
      <c r="K12" s="89" t="s">
        <v>596</v>
      </c>
      <c r="L12" s="148">
        <v>1</v>
      </c>
      <c r="M12" s="53">
        <v>3.1220730565095226E-2</v>
      </c>
      <c r="N12" s="151">
        <v>1</v>
      </c>
      <c r="O12" s="354">
        <v>100</v>
      </c>
      <c r="P12" s="151">
        <v>0</v>
      </c>
      <c r="Q12" s="354">
        <f t="shared" si="0"/>
        <v>0</v>
      </c>
    </row>
    <row r="13" spans="2:17" ht="24">
      <c r="B13" s="89" t="s">
        <v>597</v>
      </c>
      <c r="C13" s="148">
        <v>1</v>
      </c>
      <c r="D13" s="53">
        <v>3.1220730565095226E-2</v>
      </c>
      <c r="E13" s="151">
        <v>1</v>
      </c>
      <c r="F13" s="151">
        <v>0</v>
      </c>
      <c r="G13" s="151">
        <v>0</v>
      </c>
      <c r="H13" s="151">
        <v>0</v>
      </c>
      <c r="I13" s="116"/>
      <c r="K13" s="89" t="s">
        <v>597</v>
      </c>
      <c r="L13" s="148">
        <v>1</v>
      </c>
      <c r="M13" s="53">
        <v>3.1220730565095226E-2</v>
      </c>
      <c r="N13" s="151">
        <v>1</v>
      </c>
      <c r="O13" s="354">
        <v>100</v>
      </c>
      <c r="P13" s="151">
        <v>0</v>
      </c>
      <c r="Q13" s="354">
        <f t="shared" si="0"/>
        <v>0</v>
      </c>
    </row>
    <row r="14" spans="2:17">
      <c r="B14" s="89" t="s">
        <v>119</v>
      </c>
      <c r="C14" s="148">
        <v>24</v>
      </c>
      <c r="D14" s="53">
        <v>0.74929753356228534</v>
      </c>
      <c r="E14" s="151">
        <v>24</v>
      </c>
      <c r="F14" s="151">
        <v>0</v>
      </c>
      <c r="G14" s="151">
        <v>0</v>
      </c>
      <c r="H14" s="151">
        <v>0</v>
      </c>
      <c r="I14" s="116"/>
      <c r="K14" s="89" t="s">
        <v>119</v>
      </c>
      <c r="L14" s="148">
        <v>24</v>
      </c>
      <c r="M14" s="53">
        <v>0.74929753356228534</v>
      </c>
      <c r="N14" s="151">
        <v>23</v>
      </c>
      <c r="O14" s="354">
        <v>95.833333333333343</v>
      </c>
      <c r="P14" s="151">
        <v>1</v>
      </c>
      <c r="Q14" s="354">
        <f t="shared" si="0"/>
        <v>4.1666666666666661</v>
      </c>
    </row>
    <row r="15" spans="2:17">
      <c r="B15" s="333" t="s">
        <v>120</v>
      </c>
      <c r="C15" s="331">
        <v>21</v>
      </c>
      <c r="D15" s="332">
        <v>0.65563534186699968</v>
      </c>
      <c r="E15" s="334">
        <v>20</v>
      </c>
      <c r="F15" s="334">
        <v>1</v>
      </c>
      <c r="G15" s="334">
        <v>0</v>
      </c>
      <c r="H15" s="334">
        <v>0</v>
      </c>
      <c r="I15" s="116"/>
      <c r="K15" s="333" t="s">
        <v>120</v>
      </c>
      <c r="L15" s="331">
        <v>21</v>
      </c>
      <c r="M15" s="332">
        <v>0.65563534186699968</v>
      </c>
      <c r="N15" s="334">
        <v>21</v>
      </c>
      <c r="O15" s="354">
        <v>100</v>
      </c>
      <c r="P15" s="334">
        <v>0</v>
      </c>
      <c r="Q15" s="354">
        <f t="shared" si="0"/>
        <v>0</v>
      </c>
    </row>
    <row r="16" spans="2:17">
      <c r="B16" s="245" t="s">
        <v>121</v>
      </c>
      <c r="C16" s="248">
        <v>57</v>
      </c>
      <c r="D16" s="248">
        <v>1.7795816422104278</v>
      </c>
      <c r="E16" s="218">
        <v>57</v>
      </c>
      <c r="F16" s="218">
        <v>0</v>
      </c>
      <c r="G16" s="218">
        <v>0</v>
      </c>
      <c r="H16" s="218">
        <v>0</v>
      </c>
      <c r="K16" s="244" t="s">
        <v>121</v>
      </c>
      <c r="L16" s="248">
        <v>57</v>
      </c>
      <c r="M16" s="248">
        <v>1.7795816422104278</v>
      </c>
      <c r="N16" s="218">
        <v>55</v>
      </c>
      <c r="O16" s="354">
        <v>96.491228070175438</v>
      </c>
      <c r="P16" s="218">
        <v>2</v>
      </c>
      <c r="Q16" s="354">
        <f t="shared" si="0"/>
        <v>3.5087719298245612</v>
      </c>
    </row>
    <row r="17" spans="2:17">
      <c r="B17" s="280" t="s">
        <v>397</v>
      </c>
      <c r="C17" s="133">
        <v>3203</v>
      </c>
      <c r="D17" s="280">
        <v>100</v>
      </c>
      <c r="E17" s="133">
        <v>3191</v>
      </c>
      <c r="F17" s="133">
        <v>11</v>
      </c>
      <c r="G17" s="133">
        <v>0</v>
      </c>
      <c r="H17" s="133">
        <v>1</v>
      </c>
      <c r="K17" s="35" t="s">
        <v>397</v>
      </c>
      <c r="L17" s="133">
        <v>3203</v>
      </c>
      <c r="M17" s="280">
        <v>100</v>
      </c>
      <c r="N17" s="133">
        <v>2185</v>
      </c>
      <c r="O17" s="355">
        <v>68.217296284733067</v>
      </c>
      <c r="P17" s="133">
        <v>1018</v>
      </c>
      <c r="Q17" s="355">
        <f t="shared" si="0"/>
        <v>31.782703715266937</v>
      </c>
    </row>
  </sheetData>
  <mergeCells count="2">
    <mergeCell ref="B2:H2"/>
    <mergeCell ref="K2:Q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B60" sqref="B60:H60"/>
    </sheetView>
  </sheetViews>
  <sheetFormatPr baseColWidth="10" defaultRowHeight="15"/>
  <cols>
    <col min="1" max="1" width="11.42578125" style="73"/>
    <col min="2" max="2" width="11.5703125" customWidth="1"/>
    <col min="3" max="3" width="11.42578125" style="116"/>
    <col min="4" max="4" width="11.42578125" style="157"/>
    <col min="5" max="7" width="11.42578125" style="116"/>
  </cols>
  <sheetData>
    <row r="1" spans="2:9" ht="16.5" customHeight="1"/>
    <row r="2" spans="2:9" ht="15" customHeight="1">
      <c r="B2" s="374" t="s">
        <v>434</v>
      </c>
      <c r="C2" s="375"/>
      <c r="D2" s="375"/>
      <c r="E2" s="375"/>
      <c r="F2" s="375"/>
      <c r="G2" s="375"/>
      <c r="H2" s="375"/>
    </row>
    <row r="3" spans="2:9" ht="15" customHeight="1">
      <c r="B3" s="45" t="s">
        <v>433</v>
      </c>
      <c r="C3" s="137" t="s">
        <v>374</v>
      </c>
      <c r="D3" s="158" t="s">
        <v>375</v>
      </c>
      <c r="E3" s="117" t="s">
        <v>0</v>
      </c>
      <c r="F3" s="117" t="s">
        <v>1</v>
      </c>
      <c r="G3" s="117" t="s">
        <v>506</v>
      </c>
      <c r="H3" s="154" t="s">
        <v>2</v>
      </c>
    </row>
    <row r="4" spans="2:9" ht="15.75" customHeight="1">
      <c r="B4" s="80" t="s">
        <v>463</v>
      </c>
      <c r="C4" s="152">
        <v>217</v>
      </c>
      <c r="D4" s="159">
        <v>6.774898532625663</v>
      </c>
      <c r="E4" s="155">
        <v>216</v>
      </c>
      <c r="F4" s="155">
        <v>1</v>
      </c>
      <c r="G4" s="155">
        <v>0</v>
      </c>
      <c r="H4" s="218">
        <v>0</v>
      </c>
      <c r="I4" s="116"/>
    </row>
    <row r="5" spans="2:9">
      <c r="B5" s="80" t="s">
        <v>464</v>
      </c>
      <c r="C5" s="152">
        <v>261</v>
      </c>
      <c r="D5" s="159">
        <v>8.1486106774898541</v>
      </c>
      <c r="E5" s="155">
        <v>260</v>
      </c>
      <c r="F5" s="155">
        <v>1</v>
      </c>
      <c r="G5" s="155">
        <v>0</v>
      </c>
      <c r="H5" s="218">
        <v>0</v>
      </c>
      <c r="I5" s="116"/>
    </row>
    <row r="6" spans="2:9">
      <c r="B6" s="80" t="s">
        <v>465</v>
      </c>
      <c r="C6" s="152">
        <v>267</v>
      </c>
      <c r="D6" s="159">
        <v>8.3359350608804235</v>
      </c>
      <c r="E6" s="155">
        <v>266</v>
      </c>
      <c r="F6" s="155">
        <v>1</v>
      </c>
      <c r="G6" s="155">
        <v>0</v>
      </c>
      <c r="H6" s="218">
        <v>0</v>
      </c>
      <c r="I6" s="116"/>
    </row>
    <row r="7" spans="2:9" ht="15.75" customHeight="1">
      <c r="B7" s="80" t="s">
        <v>466</v>
      </c>
      <c r="C7" s="152">
        <v>277</v>
      </c>
      <c r="D7" s="159">
        <v>8.6481423665313759</v>
      </c>
      <c r="E7" s="155">
        <v>274</v>
      </c>
      <c r="F7" s="155">
        <v>2</v>
      </c>
      <c r="G7" s="155">
        <v>0</v>
      </c>
      <c r="H7" s="218">
        <v>1</v>
      </c>
      <c r="I7" s="116"/>
    </row>
    <row r="8" spans="2:9">
      <c r="B8" s="80" t="s">
        <v>467</v>
      </c>
      <c r="C8" s="152">
        <v>297</v>
      </c>
      <c r="D8" s="159">
        <v>9.2725569778332808</v>
      </c>
      <c r="E8" s="155">
        <v>296</v>
      </c>
      <c r="F8" s="155">
        <v>1</v>
      </c>
      <c r="G8" s="155">
        <v>0</v>
      </c>
      <c r="H8" s="218">
        <v>0</v>
      </c>
      <c r="I8" s="116"/>
    </row>
    <row r="9" spans="2:9">
      <c r="B9" s="80" t="s">
        <v>468</v>
      </c>
      <c r="C9" s="152">
        <v>286</v>
      </c>
      <c r="D9" s="159">
        <v>8.9291289416172344</v>
      </c>
      <c r="E9" s="155">
        <v>284</v>
      </c>
      <c r="F9" s="155">
        <v>2</v>
      </c>
      <c r="G9" s="155">
        <v>0</v>
      </c>
      <c r="H9" s="218">
        <v>0</v>
      </c>
      <c r="I9" s="116"/>
    </row>
    <row r="10" spans="2:9">
      <c r="B10" s="80" t="s">
        <v>469</v>
      </c>
      <c r="C10" s="152">
        <v>287</v>
      </c>
      <c r="D10" s="159">
        <v>8.9603496721823284</v>
      </c>
      <c r="E10" s="155">
        <v>286</v>
      </c>
      <c r="F10" s="155">
        <v>1</v>
      </c>
      <c r="G10" s="155">
        <v>0</v>
      </c>
      <c r="H10" s="218">
        <v>0</v>
      </c>
      <c r="I10" s="116"/>
    </row>
    <row r="11" spans="2:9">
      <c r="B11" s="80" t="s">
        <v>470</v>
      </c>
      <c r="C11" s="152">
        <v>258</v>
      </c>
      <c r="D11" s="159">
        <v>8.0549484857945686</v>
      </c>
      <c r="E11" s="155">
        <v>258</v>
      </c>
      <c r="F11" s="155">
        <v>0</v>
      </c>
      <c r="G11" s="155">
        <v>0</v>
      </c>
      <c r="H11" s="218">
        <v>0</v>
      </c>
      <c r="I11" s="116"/>
    </row>
    <row r="12" spans="2:9">
      <c r="B12" s="80" t="s">
        <v>471</v>
      </c>
      <c r="C12" s="152">
        <v>288</v>
      </c>
      <c r="D12" s="159">
        <v>8.9915704027474241</v>
      </c>
      <c r="E12" s="155">
        <v>287</v>
      </c>
      <c r="F12" s="155">
        <v>1</v>
      </c>
      <c r="G12" s="155">
        <v>0</v>
      </c>
      <c r="H12" s="218">
        <v>0</v>
      </c>
      <c r="I12" s="116"/>
    </row>
    <row r="13" spans="2:9">
      <c r="B13" s="80" t="s">
        <v>472</v>
      </c>
      <c r="C13" s="152">
        <v>282</v>
      </c>
      <c r="D13" s="159">
        <v>8.804246019356853</v>
      </c>
      <c r="E13" s="155">
        <v>282</v>
      </c>
      <c r="F13" s="155">
        <v>0</v>
      </c>
      <c r="G13" s="155">
        <v>0</v>
      </c>
      <c r="H13" s="218">
        <v>0</v>
      </c>
      <c r="I13" s="116"/>
    </row>
    <row r="14" spans="2:9">
      <c r="B14" s="80" t="s">
        <v>473</v>
      </c>
      <c r="C14" s="152">
        <v>265</v>
      </c>
      <c r="D14" s="159">
        <v>8.2734935997502337</v>
      </c>
      <c r="E14" s="155">
        <v>265</v>
      </c>
      <c r="F14" s="155">
        <v>0</v>
      </c>
      <c r="G14" s="155">
        <v>0</v>
      </c>
      <c r="H14" s="218">
        <v>0</v>
      </c>
      <c r="I14" s="116"/>
    </row>
    <row r="15" spans="2:9">
      <c r="B15" s="80" t="s">
        <v>474</v>
      </c>
      <c r="C15" s="152">
        <v>218</v>
      </c>
      <c r="D15" s="159">
        <v>6.8061192631907588</v>
      </c>
      <c r="E15" s="155">
        <v>217</v>
      </c>
      <c r="F15" s="155">
        <v>1</v>
      </c>
      <c r="G15" s="155">
        <v>0</v>
      </c>
      <c r="H15" s="218">
        <v>0</v>
      </c>
      <c r="I15" s="116"/>
    </row>
    <row r="16" spans="2:9">
      <c r="B16" s="56" t="s">
        <v>397</v>
      </c>
      <c r="C16" s="52">
        <v>3203</v>
      </c>
      <c r="D16" s="160">
        <v>100</v>
      </c>
      <c r="E16" s="52">
        <v>3191</v>
      </c>
      <c r="F16" s="156">
        <v>11</v>
      </c>
      <c r="G16" s="156">
        <v>0</v>
      </c>
      <c r="H16" s="248">
        <v>1</v>
      </c>
      <c r="I16" s="116"/>
    </row>
    <row r="17" spans="2:9">
      <c r="B17" s="1"/>
      <c r="C17" s="153"/>
      <c r="D17" s="153"/>
      <c r="E17" s="153"/>
      <c r="F17" s="153"/>
      <c r="G17" s="153"/>
      <c r="H17" s="153"/>
    </row>
    <row r="18" spans="2:9">
      <c r="B18" s="54"/>
      <c r="C18" s="153"/>
      <c r="D18" s="161"/>
      <c r="E18" s="153"/>
      <c r="F18" s="153"/>
      <c r="G18" s="153"/>
      <c r="H18" s="1"/>
    </row>
    <row r="19" spans="2:9" ht="15.75" customHeight="1">
      <c r="B19" s="374" t="s">
        <v>568</v>
      </c>
      <c r="C19" s="375"/>
      <c r="D19" s="375"/>
      <c r="E19" s="375"/>
      <c r="F19" s="375"/>
      <c r="G19" s="375"/>
      <c r="H19" s="375"/>
    </row>
    <row r="20" spans="2:9">
      <c r="B20" s="45" t="s">
        <v>432</v>
      </c>
      <c r="C20" s="137" t="s">
        <v>374</v>
      </c>
      <c r="D20" s="158" t="s">
        <v>375</v>
      </c>
      <c r="E20" s="117" t="s">
        <v>0</v>
      </c>
      <c r="F20" s="117" t="s">
        <v>1</v>
      </c>
      <c r="G20" s="117" t="s">
        <v>506</v>
      </c>
      <c r="H20" s="154" t="s">
        <v>2</v>
      </c>
    </row>
    <row r="21" spans="2:9">
      <c r="B21" s="55" t="s">
        <v>125</v>
      </c>
      <c r="C21" s="152">
        <v>660</v>
      </c>
      <c r="D21" s="159">
        <v>20.605682172962847</v>
      </c>
      <c r="E21" s="155">
        <v>657</v>
      </c>
      <c r="F21" s="155">
        <v>3</v>
      </c>
      <c r="G21" s="155">
        <v>0</v>
      </c>
      <c r="H21" s="218">
        <v>0</v>
      </c>
      <c r="I21" s="116"/>
    </row>
    <row r="22" spans="2:9" ht="15" customHeight="1">
      <c r="B22" s="55" t="s">
        <v>126</v>
      </c>
      <c r="C22" s="152">
        <v>603</v>
      </c>
      <c r="D22" s="159">
        <v>18.82610053075242</v>
      </c>
      <c r="E22" s="155">
        <v>601</v>
      </c>
      <c r="F22" s="155">
        <v>2</v>
      </c>
      <c r="G22" s="155">
        <v>0</v>
      </c>
      <c r="H22" s="218">
        <v>0</v>
      </c>
      <c r="I22" s="116"/>
    </row>
    <row r="23" spans="2:9">
      <c r="B23" s="55" t="s">
        <v>127</v>
      </c>
      <c r="C23" s="152">
        <v>537</v>
      </c>
      <c r="D23" s="159">
        <v>16.765532313456134</v>
      </c>
      <c r="E23" s="155">
        <v>536</v>
      </c>
      <c r="F23" s="155">
        <v>1</v>
      </c>
      <c r="G23" s="155">
        <v>0</v>
      </c>
      <c r="H23" s="218">
        <v>0</v>
      </c>
      <c r="I23" s="116"/>
    </row>
    <row r="24" spans="2:9">
      <c r="B24" s="55" t="s">
        <v>128</v>
      </c>
      <c r="C24" s="152">
        <v>555</v>
      </c>
      <c r="D24" s="159">
        <v>17.327505463627848</v>
      </c>
      <c r="E24" s="155">
        <v>551</v>
      </c>
      <c r="F24" s="155">
        <v>3</v>
      </c>
      <c r="G24" s="155">
        <v>0</v>
      </c>
      <c r="H24" s="218">
        <v>1</v>
      </c>
      <c r="I24" s="116"/>
    </row>
    <row r="25" spans="2:9">
      <c r="B25" s="55" t="s">
        <v>129</v>
      </c>
      <c r="C25" s="152">
        <v>533</v>
      </c>
      <c r="D25" s="159">
        <v>16.640649391195751</v>
      </c>
      <c r="E25" s="155">
        <v>532</v>
      </c>
      <c r="F25" s="155">
        <v>1</v>
      </c>
      <c r="G25" s="155">
        <v>0</v>
      </c>
      <c r="H25" s="218">
        <v>0</v>
      </c>
      <c r="I25" s="116"/>
    </row>
    <row r="26" spans="2:9">
      <c r="B26" s="55" t="s">
        <v>130</v>
      </c>
      <c r="C26" s="152">
        <v>277</v>
      </c>
      <c r="D26" s="159">
        <v>8.6481423665313759</v>
      </c>
      <c r="E26" s="155">
        <v>276</v>
      </c>
      <c r="F26" s="155">
        <v>1</v>
      </c>
      <c r="G26" s="155">
        <v>0</v>
      </c>
      <c r="H26" s="218">
        <v>0</v>
      </c>
      <c r="I26" s="116"/>
    </row>
    <row r="27" spans="2:9">
      <c r="B27" s="55" t="s">
        <v>131</v>
      </c>
      <c r="C27" s="152">
        <v>38</v>
      </c>
      <c r="D27" s="159">
        <v>1.1863877614736185</v>
      </c>
      <c r="E27" s="155">
        <v>38</v>
      </c>
      <c r="F27" s="155">
        <v>0</v>
      </c>
      <c r="G27" s="155">
        <v>0</v>
      </c>
      <c r="H27" s="218">
        <v>0</v>
      </c>
      <c r="I27" s="116"/>
    </row>
    <row r="28" spans="2:9">
      <c r="B28" s="56" t="s">
        <v>397</v>
      </c>
      <c r="C28" s="52">
        <v>3203</v>
      </c>
      <c r="D28" s="160">
        <v>100</v>
      </c>
      <c r="E28" s="52">
        <v>3191</v>
      </c>
      <c r="F28" s="156">
        <v>11</v>
      </c>
      <c r="G28" s="156">
        <v>0</v>
      </c>
      <c r="H28" s="248">
        <v>1</v>
      </c>
      <c r="I28" s="116"/>
    </row>
    <row r="29" spans="2:9">
      <c r="B29" s="1"/>
      <c r="C29" s="153"/>
      <c r="D29" s="153"/>
      <c r="E29" s="153"/>
      <c r="F29" s="153"/>
      <c r="G29" s="153"/>
      <c r="H29" s="153"/>
    </row>
    <row r="30" spans="2:9">
      <c r="B30" s="54"/>
      <c r="C30" s="153"/>
      <c r="D30" s="161"/>
      <c r="E30" s="153"/>
      <c r="F30" s="153"/>
      <c r="G30" s="153"/>
      <c r="H30" s="1"/>
    </row>
    <row r="31" spans="2:9" ht="15.75" customHeight="1">
      <c r="B31" s="374" t="s">
        <v>436</v>
      </c>
      <c r="C31" s="375"/>
      <c r="D31" s="375"/>
      <c r="E31" s="375"/>
      <c r="F31" s="375"/>
      <c r="G31" s="375"/>
      <c r="H31" s="375"/>
    </row>
    <row r="32" spans="2:9">
      <c r="B32" s="45" t="s">
        <v>431</v>
      </c>
      <c r="C32" s="137" t="s">
        <v>374</v>
      </c>
      <c r="D32" s="158" t="s">
        <v>375</v>
      </c>
      <c r="E32" s="117" t="s">
        <v>0</v>
      </c>
      <c r="F32" s="117" t="s">
        <v>1</v>
      </c>
      <c r="G32" s="117" t="s">
        <v>506</v>
      </c>
      <c r="H32" s="154" t="s">
        <v>2</v>
      </c>
    </row>
    <row r="33" spans="2:9" ht="15.75" customHeight="1">
      <c r="B33" s="71" t="s">
        <v>132</v>
      </c>
      <c r="C33" s="152">
        <v>41</v>
      </c>
      <c r="D33" s="159">
        <v>1.2800499531689042</v>
      </c>
      <c r="E33" s="155">
        <v>41</v>
      </c>
      <c r="F33" s="155">
        <v>0</v>
      </c>
      <c r="G33" s="155">
        <v>0</v>
      </c>
      <c r="H33" s="218">
        <v>0</v>
      </c>
      <c r="I33" s="116"/>
    </row>
    <row r="34" spans="2:9">
      <c r="B34" s="71" t="s">
        <v>133</v>
      </c>
      <c r="C34" s="152">
        <v>39</v>
      </c>
      <c r="D34" s="159">
        <v>1.2176084920387136</v>
      </c>
      <c r="E34" s="155">
        <v>39</v>
      </c>
      <c r="F34" s="155">
        <v>0</v>
      </c>
      <c r="G34" s="155">
        <v>0</v>
      </c>
      <c r="H34" s="218">
        <v>0</v>
      </c>
      <c r="I34" s="116"/>
    </row>
    <row r="35" spans="2:9" ht="15" customHeight="1">
      <c r="B35" s="71" t="s">
        <v>134</v>
      </c>
      <c r="C35" s="152">
        <v>26</v>
      </c>
      <c r="D35" s="159">
        <v>0.81173899469247579</v>
      </c>
      <c r="E35" s="155">
        <v>26</v>
      </c>
      <c r="F35" s="155">
        <v>0</v>
      </c>
      <c r="G35" s="155">
        <v>0</v>
      </c>
      <c r="H35" s="218">
        <v>0</v>
      </c>
      <c r="I35" s="116"/>
    </row>
    <row r="36" spans="2:9">
      <c r="B36" s="71" t="s">
        <v>135</v>
      </c>
      <c r="C36" s="152">
        <v>19</v>
      </c>
      <c r="D36" s="159">
        <v>0.59319388073680923</v>
      </c>
      <c r="E36" s="155">
        <v>18</v>
      </c>
      <c r="F36" s="155">
        <v>1</v>
      </c>
      <c r="G36" s="155">
        <v>0</v>
      </c>
      <c r="H36" s="218">
        <v>0</v>
      </c>
      <c r="I36" s="116"/>
    </row>
    <row r="37" spans="2:9">
      <c r="B37" s="71" t="s">
        <v>136</v>
      </c>
      <c r="C37" s="152">
        <v>28</v>
      </c>
      <c r="D37" s="159">
        <v>0.87418045582266612</v>
      </c>
      <c r="E37" s="155">
        <v>28</v>
      </c>
      <c r="F37" s="155">
        <v>0</v>
      </c>
      <c r="G37" s="155">
        <v>0</v>
      </c>
      <c r="H37" s="218">
        <v>0</v>
      </c>
      <c r="I37" s="116"/>
    </row>
    <row r="38" spans="2:9">
      <c r="B38" s="71" t="s">
        <v>137</v>
      </c>
      <c r="C38" s="152">
        <v>32</v>
      </c>
      <c r="D38" s="159">
        <v>0.99906337808304724</v>
      </c>
      <c r="E38" s="155">
        <v>32</v>
      </c>
      <c r="F38" s="155">
        <v>0</v>
      </c>
      <c r="G38" s="155">
        <v>0</v>
      </c>
      <c r="H38" s="218">
        <v>0</v>
      </c>
      <c r="I38" s="116"/>
    </row>
    <row r="39" spans="2:9">
      <c r="B39" s="71" t="s">
        <v>138</v>
      </c>
      <c r="C39" s="152">
        <v>73</v>
      </c>
      <c r="D39" s="159">
        <v>2.2791133312519514</v>
      </c>
      <c r="E39" s="155">
        <v>73</v>
      </c>
      <c r="F39" s="155">
        <v>0</v>
      </c>
      <c r="G39" s="155">
        <v>0</v>
      </c>
      <c r="H39" s="218">
        <v>0</v>
      </c>
      <c r="I39" s="116"/>
    </row>
    <row r="40" spans="2:9">
      <c r="B40" s="71" t="s">
        <v>139</v>
      </c>
      <c r="C40" s="152">
        <v>206</v>
      </c>
      <c r="D40" s="159">
        <v>6.4314704964096165</v>
      </c>
      <c r="E40" s="155">
        <v>206</v>
      </c>
      <c r="F40" s="155">
        <v>0</v>
      </c>
      <c r="G40" s="155">
        <v>0</v>
      </c>
      <c r="H40" s="218">
        <v>0</v>
      </c>
      <c r="I40" s="116"/>
    </row>
    <row r="41" spans="2:9">
      <c r="B41" s="71" t="s">
        <v>140</v>
      </c>
      <c r="C41" s="152">
        <v>359</v>
      </c>
      <c r="D41" s="159">
        <v>11.208242272869185</v>
      </c>
      <c r="E41" s="155">
        <v>358</v>
      </c>
      <c r="F41" s="155">
        <v>1</v>
      </c>
      <c r="G41" s="155">
        <v>0</v>
      </c>
      <c r="H41" s="218">
        <v>0</v>
      </c>
      <c r="I41" s="116"/>
    </row>
    <row r="42" spans="2:9">
      <c r="B42" s="71" t="s">
        <v>122</v>
      </c>
      <c r="C42" s="152">
        <v>420</v>
      </c>
      <c r="D42" s="159">
        <v>13.112706837339994</v>
      </c>
      <c r="E42" s="155">
        <v>419</v>
      </c>
      <c r="F42" s="155">
        <v>1</v>
      </c>
      <c r="G42" s="155">
        <v>0</v>
      </c>
      <c r="H42" s="218">
        <v>0</v>
      </c>
      <c r="I42" s="116"/>
    </row>
    <row r="43" spans="2:9">
      <c r="B43" s="71" t="s">
        <v>123</v>
      </c>
      <c r="C43" s="152">
        <v>344</v>
      </c>
      <c r="D43" s="159">
        <v>10.739931314392757</v>
      </c>
      <c r="E43" s="155">
        <v>342</v>
      </c>
      <c r="F43" s="155">
        <v>2</v>
      </c>
      <c r="G43" s="155">
        <v>0</v>
      </c>
      <c r="H43" s="218">
        <v>0</v>
      </c>
      <c r="I43" s="116"/>
    </row>
    <row r="44" spans="2:9">
      <c r="B44" s="71" t="s">
        <v>124</v>
      </c>
      <c r="C44" s="152">
        <v>433</v>
      </c>
      <c r="D44" s="159">
        <v>13.51857633468623</v>
      </c>
      <c r="E44" s="155">
        <v>430</v>
      </c>
      <c r="F44" s="155">
        <v>3</v>
      </c>
      <c r="G44" s="155">
        <v>0</v>
      </c>
      <c r="H44" s="218">
        <v>0</v>
      </c>
      <c r="I44" s="116"/>
    </row>
    <row r="45" spans="2:9">
      <c r="B45" s="71" t="s">
        <v>141</v>
      </c>
      <c r="C45" s="152">
        <v>242</v>
      </c>
      <c r="D45" s="159">
        <v>7.5554167967530432</v>
      </c>
      <c r="E45" s="155">
        <v>240</v>
      </c>
      <c r="F45" s="155">
        <v>1</v>
      </c>
      <c r="G45" s="155">
        <v>0</v>
      </c>
      <c r="H45" s="218">
        <v>1</v>
      </c>
      <c r="I45" s="116"/>
    </row>
    <row r="46" spans="2:9">
      <c r="B46" s="71" t="s">
        <v>142</v>
      </c>
      <c r="C46" s="152">
        <v>99</v>
      </c>
      <c r="D46" s="159">
        <v>3.0908523259444274</v>
      </c>
      <c r="E46" s="155">
        <v>98</v>
      </c>
      <c r="F46" s="155">
        <v>1</v>
      </c>
      <c r="G46" s="155">
        <v>0</v>
      </c>
      <c r="H46" s="218">
        <v>0</v>
      </c>
      <c r="I46" s="116"/>
    </row>
    <row r="47" spans="2:9">
      <c r="B47" s="71" t="s">
        <v>143</v>
      </c>
      <c r="C47" s="152">
        <v>106</v>
      </c>
      <c r="D47" s="159">
        <v>3.3093974399000934</v>
      </c>
      <c r="E47" s="155">
        <v>105</v>
      </c>
      <c r="F47" s="155">
        <v>1</v>
      </c>
      <c r="G47" s="155">
        <v>0</v>
      </c>
      <c r="H47" s="218">
        <v>0</v>
      </c>
      <c r="I47" s="116"/>
    </row>
    <row r="48" spans="2:9">
      <c r="B48" s="71" t="s">
        <v>144</v>
      </c>
      <c r="C48" s="152">
        <v>224</v>
      </c>
      <c r="D48" s="159">
        <v>6.993443646581329</v>
      </c>
      <c r="E48" s="155">
        <v>224</v>
      </c>
      <c r="F48" s="155">
        <v>0</v>
      </c>
      <c r="G48" s="155">
        <v>0</v>
      </c>
      <c r="H48" s="218">
        <v>0</v>
      </c>
      <c r="I48" s="116"/>
    </row>
    <row r="49" spans="2:9">
      <c r="B49" s="71" t="s">
        <v>145</v>
      </c>
      <c r="C49" s="152">
        <v>163</v>
      </c>
      <c r="D49" s="159">
        <v>5.0889790821105212</v>
      </c>
      <c r="E49" s="155">
        <v>163</v>
      </c>
      <c r="F49" s="155">
        <v>0</v>
      </c>
      <c r="G49" s="155">
        <v>0</v>
      </c>
      <c r="H49" s="218">
        <v>0</v>
      </c>
      <c r="I49" s="116"/>
    </row>
    <row r="50" spans="2:9">
      <c r="B50" s="71" t="s">
        <v>146</v>
      </c>
      <c r="C50" s="152">
        <v>114</v>
      </c>
      <c r="D50" s="159">
        <v>3.5591632844208556</v>
      </c>
      <c r="E50" s="155">
        <v>114</v>
      </c>
      <c r="F50" s="155">
        <v>0</v>
      </c>
      <c r="G50" s="155">
        <v>0</v>
      </c>
      <c r="H50" s="218">
        <v>0</v>
      </c>
      <c r="I50" s="116"/>
    </row>
    <row r="51" spans="2:9">
      <c r="B51" s="71" t="s">
        <v>147</v>
      </c>
      <c r="C51" s="152">
        <v>62</v>
      </c>
      <c r="D51" s="159">
        <v>1.9356852950359038</v>
      </c>
      <c r="E51" s="155">
        <v>62</v>
      </c>
      <c r="F51" s="155">
        <v>0</v>
      </c>
      <c r="G51" s="155">
        <v>0</v>
      </c>
      <c r="H51" s="218">
        <v>0</v>
      </c>
      <c r="I51" s="116"/>
    </row>
    <row r="52" spans="2:9">
      <c r="B52" s="71" t="s">
        <v>148</v>
      </c>
      <c r="C52" s="152">
        <v>45</v>
      </c>
      <c r="D52" s="159">
        <v>1.4049328754292851</v>
      </c>
      <c r="E52" s="155">
        <v>45</v>
      </c>
      <c r="F52" s="155">
        <v>0</v>
      </c>
      <c r="G52" s="155">
        <v>0</v>
      </c>
      <c r="H52" s="218">
        <v>0</v>
      </c>
      <c r="I52" s="116"/>
    </row>
    <row r="53" spans="2:9">
      <c r="B53" s="71" t="s">
        <v>149</v>
      </c>
      <c r="C53" s="152">
        <v>26</v>
      </c>
      <c r="D53" s="159">
        <v>0.81173899469247579</v>
      </c>
      <c r="E53" s="155">
        <v>26</v>
      </c>
      <c r="F53" s="155">
        <v>0</v>
      </c>
      <c r="G53" s="155">
        <v>0</v>
      </c>
      <c r="H53" s="218">
        <v>0</v>
      </c>
      <c r="I53" s="116"/>
    </row>
    <row r="54" spans="2:9">
      <c r="B54" s="71" t="s">
        <v>150</v>
      </c>
      <c r="C54" s="152">
        <v>18</v>
      </c>
      <c r="D54" s="159">
        <v>0.56197315017171401</v>
      </c>
      <c r="E54" s="155">
        <v>18</v>
      </c>
      <c r="F54" s="155">
        <v>0</v>
      </c>
      <c r="G54" s="155">
        <v>0</v>
      </c>
      <c r="H54" s="218">
        <v>0</v>
      </c>
      <c r="I54" s="116"/>
    </row>
    <row r="55" spans="2:9">
      <c r="B55" s="71" t="s">
        <v>151</v>
      </c>
      <c r="C55" s="152">
        <v>16</v>
      </c>
      <c r="D55" s="159">
        <v>0.49953168904152362</v>
      </c>
      <c r="E55" s="155">
        <v>16</v>
      </c>
      <c r="F55" s="155">
        <v>0</v>
      </c>
      <c r="G55" s="155">
        <v>0</v>
      </c>
      <c r="H55" s="218">
        <v>0</v>
      </c>
      <c r="I55" s="116"/>
    </row>
    <row r="56" spans="2:9">
      <c r="B56" s="71" t="s">
        <v>152</v>
      </c>
      <c r="C56" s="152">
        <v>68</v>
      </c>
      <c r="D56" s="159">
        <v>2.1230096784264751</v>
      </c>
      <c r="E56" s="155">
        <v>68</v>
      </c>
      <c r="F56" s="155">
        <v>0</v>
      </c>
      <c r="G56" s="155">
        <v>0</v>
      </c>
      <c r="H56" s="218">
        <v>0</v>
      </c>
      <c r="I56" s="116"/>
    </row>
    <row r="57" spans="2:9">
      <c r="B57" s="56" t="s">
        <v>397</v>
      </c>
      <c r="C57" s="52">
        <v>3203</v>
      </c>
      <c r="D57" s="160">
        <v>100</v>
      </c>
      <c r="E57" s="52">
        <v>3191</v>
      </c>
      <c r="F57" s="156">
        <v>11</v>
      </c>
      <c r="G57" s="156">
        <v>0</v>
      </c>
      <c r="H57" s="248">
        <v>1</v>
      </c>
      <c r="I57" s="116"/>
    </row>
    <row r="58" spans="2:9">
      <c r="B58" s="394" t="s">
        <v>598</v>
      </c>
      <c r="C58" s="395"/>
      <c r="D58" s="395"/>
      <c r="E58" s="395"/>
      <c r="F58" s="395"/>
      <c r="G58" s="395"/>
      <c r="H58" s="395"/>
      <c r="I58" s="116"/>
    </row>
    <row r="59" spans="2:9">
      <c r="B59" s="54"/>
      <c r="C59" s="153"/>
      <c r="D59" s="161"/>
      <c r="E59" s="153"/>
      <c r="F59" s="153"/>
      <c r="G59" s="153"/>
      <c r="H59" s="116"/>
    </row>
    <row r="60" spans="2:9" ht="15" customHeight="1">
      <c r="B60" s="374" t="s">
        <v>437</v>
      </c>
      <c r="C60" s="375"/>
      <c r="D60" s="375"/>
      <c r="E60" s="375"/>
      <c r="F60" s="375"/>
      <c r="G60" s="375"/>
      <c r="H60" s="375"/>
    </row>
    <row r="61" spans="2:9">
      <c r="B61" s="45" t="s">
        <v>430</v>
      </c>
      <c r="C61" s="137" t="s">
        <v>374</v>
      </c>
      <c r="D61" s="158" t="s">
        <v>375</v>
      </c>
      <c r="E61" s="117" t="s">
        <v>0</v>
      </c>
      <c r="F61" s="117" t="s">
        <v>1</v>
      </c>
      <c r="G61" s="117" t="s">
        <v>506</v>
      </c>
      <c r="H61" s="154" t="s">
        <v>2</v>
      </c>
      <c r="I61" s="116"/>
    </row>
    <row r="62" spans="2:9" ht="15.75" customHeight="1">
      <c r="B62" s="162">
        <v>1</v>
      </c>
      <c r="C62" s="163">
        <v>396</v>
      </c>
      <c r="D62" s="164">
        <v>12.36340930377771</v>
      </c>
      <c r="E62" s="165">
        <v>396</v>
      </c>
      <c r="F62" s="165">
        <v>0</v>
      </c>
      <c r="G62" s="165">
        <v>0</v>
      </c>
      <c r="H62" s="218">
        <v>0</v>
      </c>
    </row>
    <row r="63" spans="2:9">
      <c r="B63" s="162">
        <v>2</v>
      </c>
      <c r="C63" s="163">
        <v>584</v>
      </c>
      <c r="D63" s="164">
        <v>18.232906650015611</v>
      </c>
      <c r="E63" s="165">
        <v>583</v>
      </c>
      <c r="F63" s="165">
        <v>1</v>
      </c>
      <c r="G63" s="165">
        <v>0</v>
      </c>
      <c r="H63" s="218">
        <v>0</v>
      </c>
    </row>
    <row r="64" spans="2:9">
      <c r="B64" s="162">
        <v>3</v>
      </c>
      <c r="C64" s="163">
        <v>483</v>
      </c>
      <c r="D64" s="164">
        <v>15.079612862940991</v>
      </c>
      <c r="E64" s="165">
        <v>481</v>
      </c>
      <c r="F64" s="165">
        <v>2</v>
      </c>
      <c r="G64" s="165">
        <v>0</v>
      </c>
      <c r="H64" s="218">
        <v>0</v>
      </c>
    </row>
    <row r="65" spans="2:8">
      <c r="B65" s="162">
        <v>4</v>
      </c>
      <c r="C65" s="163">
        <v>485</v>
      </c>
      <c r="D65" s="164">
        <v>15.142054324071182</v>
      </c>
      <c r="E65" s="165">
        <v>482</v>
      </c>
      <c r="F65" s="165">
        <v>3</v>
      </c>
      <c r="G65" s="165">
        <v>0</v>
      </c>
      <c r="H65" s="218">
        <v>0</v>
      </c>
    </row>
    <row r="66" spans="2:8" ht="15" customHeight="1">
      <c r="B66" s="162">
        <v>5</v>
      </c>
      <c r="C66" s="163">
        <v>357</v>
      </c>
      <c r="D66" s="164">
        <v>11.145800811738994</v>
      </c>
      <c r="E66" s="165">
        <v>353</v>
      </c>
      <c r="F66" s="165">
        <v>3</v>
      </c>
      <c r="G66" s="165">
        <v>0</v>
      </c>
      <c r="H66" s="218">
        <v>1</v>
      </c>
    </row>
    <row r="67" spans="2:8">
      <c r="B67" s="162">
        <v>6</v>
      </c>
      <c r="C67" s="163">
        <v>329</v>
      </c>
      <c r="D67" s="164">
        <v>10.27162035591633</v>
      </c>
      <c r="E67" s="165">
        <v>328</v>
      </c>
      <c r="F67" s="165">
        <v>1</v>
      </c>
      <c r="G67" s="165">
        <v>0</v>
      </c>
      <c r="H67" s="218">
        <v>0</v>
      </c>
    </row>
    <row r="68" spans="2:8">
      <c r="B68" s="162">
        <v>7</v>
      </c>
      <c r="C68" s="163">
        <v>244</v>
      </c>
      <c r="D68" s="164">
        <v>7.6178582578832339</v>
      </c>
      <c r="E68" s="165">
        <v>244</v>
      </c>
      <c r="F68" s="165">
        <v>0</v>
      </c>
      <c r="G68" s="165">
        <v>0</v>
      </c>
      <c r="H68" s="218">
        <v>0</v>
      </c>
    </row>
    <row r="69" spans="2:8">
      <c r="B69" s="162">
        <v>8</v>
      </c>
      <c r="C69" s="163">
        <v>155</v>
      </c>
      <c r="D69" s="164">
        <v>4.8392132375897594</v>
      </c>
      <c r="E69" s="165">
        <v>155</v>
      </c>
      <c r="F69" s="165">
        <v>0</v>
      </c>
      <c r="G69" s="165">
        <v>0</v>
      </c>
      <c r="H69" s="218">
        <v>0</v>
      </c>
    </row>
    <row r="70" spans="2:8" ht="15.75" customHeight="1">
      <c r="B70" s="162">
        <v>9</v>
      </c>
      <c r="C70" s="163">
        <v>40</v>
      </c>
      <c r="D70" s="164">
        <v>1.2488292226038089</v>
      </c>
      <c r="E70" s="165">
        <v>40</v>
      </c>
      <c r="F70" s="165">
        <v>0</v>
      </c>
      <c r="G70" s="165">
        <v>0</v>
      </c>
      <c r="H70" s="218">
        <v>0</v>
      </c>
    </row>
    <row r="71" spans="2:8">
      <c r="B71" s="162">
        <v>10</v>
      </c>
      <c r="C71" s="163">
        <v>42</v>
      </c>
      <c r="D71" s="164">
        <v>1.3112706837339994</v>
      </c>
      <c r="E71" s="165">
        <v>41</v>
      </c>
      <c r="F71" s="165">
        <v>1</v>
      </c>
      <c r="G71" s="165">
        <v>0</v>
      </c>
      <c r="H71" s="218">
        <v>0</v>
      </c>
    </row>
    <row r="72" spans="2:8">
      <c r="B72" s="162">
        <v>11</v>
      </c>
      <c r="C72" s="163">
        <v>33</v>
      </c>
      <c r="D72" s="164">
        <v>1.0302841086481422</v>
      </c>
      <c r="E72" s="165">
        <v>33</v>
      </c>
      <c r="F72" s="165">
        <v>0</v>
      </c>
      <c r="G72" s="165">
        <v>0</v>
      </c>
      <c r="H72" s="218">
        <v>0</v>
      </c>
    </row>
    <row r="73" spans="2:8">
      <c r="B73" s="162">
        <v>12</v>
      </c>
      <c r="C73" s="163">
        <v>24</v>
      </c>
      <c r="D73" s="164">
        <v>0.74929753356228534</v>
      </c>
      <c r="E73" s="165">
        <v>24</v>
      </c>
      <c r="F73" s="165">
        <v>0</v>
      </c>
      <c r="G73" s="165">
        <v>0</v>
      </c>
      <c r="H73" s="218">
        <v>0</v>
      </c>
    </row>
    <row r="74" spans="2:8">
      <c r="B74" s="162">
        <v>13</v>
      </c>
      <c r="C74" s="163">
        <v>5</v>
      </c>
      <c r="D74" s="164">
        <v>0.15610365282547611</v>
      </c>
      <c r="E74" s="165">
        <v>5</v>
      </c>
      <c r="F74" s="165">
        <v>0</v>
      </c>
      <c r="G74" s="165">
        <v>0</v>
      </c>
      <c r="H74" s="218">
        <v>0</v>
      </c>
    </row>
    <row r="75" spans="2:8">
      <c r="B75" s="162">
        <v>14</v>
      </c>
      <c r="C75" s="163">
        <v>1</v>
      </c>
      <c r="D75" s="164">
        <v>3.1220730565095226E-2</v>
      </c>
      <c r="E75" s="165">
        <v>1</v>
      </c>
      <c r="F75" s="165">
        <v>0</v>
      </c>
      <c r="G75" s="165">
        <v>0</v>
      </c>
      <c r="H75" s="218">
        <v>0</v>
      </c>
    </row>
    <row r="76" spans="2:8">
      <c r="B76" s="162">
        <v>15</v>
      </c>
      <c r="C76" s="163">
        <v>1</v>
      </c>
      <c r="D76" s="164">
        <v>3.1220730565095226E-2</v>
      </c>
      <c r="E76" s="165">
        <v>1</v>
      </c>
      <c r="F76" s="165">
        <v>0</v>
      </c>
      <c r="G76" s="165">
        <v>0</v>
      </c>
      <c r="H76" s="218">
        <v>0</v>
      </c>
    </row>
    <row r="77" spans="2:8">
      <c r="B77" s="162">
        <v>16</v>
      </c>
      <c r="C77" s="163">
        <v>9</v>
      </c>
      <c r="D77" s="164">
        <v>0.280986575085857</v>
      </c>
      <c r="E77" s="165">
        <v>9</v>
      </c>
      <c r="F77" s="165">
        <v>0</v>
      </c>
      <c r="G77" s="165">
        <v>0</v>
      </c>
      <c r="H77" s="218">
        <v>0</v>
      </c>
    </row>
    <row r="78" spans="2:8">
      <c r="B78" s="162">
        <v>17</v>
      </c>
      <c r="C78" s="163">
        <v>8</v>
      </c>
      <c r="D78" s="164">
        <v>0.24976584452076181</v>
      </c>
      <c r="E78" s="165">
        <v>8</v>
      </c>
      <c r="F78" s="165">
        <v>0</v>
      </c>
      <c r="G78" s="165">
        <v>0</v>
      </c>
      <c r="H78" s="218">
        <v>0</v>
      </c>
    </row>
    <row r="79" spans="2:8">
      <c r="B79" s="162">
        <v>18</v>
      </c>
      <c r="C79" s="163">
        <v>4</v>
      </c>
      <c r="D79" s="164">
        <v>0.1248829222603809</v>
      </c>
      <c r="E79" s="165">
        <v>4</v>
      </c>
      <c r="F79" s="165">
        <v>0</v>
      </c>
      <c r="G79" s="165">
        <v>0</v>
      </c>
      <c r="H79" s="218">
        <v>0</v>
      </c>
    </row>
    <row r="80" spans="2:8">
      <c r="B80" s="162">
        <v>19</v>
      </c>
      <c r="C80" s="163">
        <v>1</v>
      </c>
      <c r="D80" s="164">
        <v>3.1220730565095226E-2</v>
      </c>
      <c r="E80" s="165">
        <v>1</v>
      </c>
      <c r="F80" s="165">
        <v>0</v>
      </c>
      <c r="G80" s="165">
        <v>0</v>
      </c>
      <c r="H80" s="218">
        <v>0</v>
      </c>
    </row>
    <row r="81" spans="2:8">
      <c r="B81" s="162">
        <v>20</v>
      </c>
      <c r="C81" s="163">
        <v>1</v>
      </c>
      <c r="D81" s="164">
        <v>3.1220730565095226E-2</v>
      </c>
      <c r="E81" s="165">
        <v>1</v>
      </c>
      <c r="F81" s="165">
        <v>0</v>
      </c>
      <c r="G81" s="165">
        <v>0</v>
      </c>
      <c r="H81" s="218">
        <v>0</v>
      </c>
    </row>
    <row r="82" spans="2:8">
      <c r="B82" s="162">
        <v>21</v>
      </c>
      <c r="C82" s="163">
        <v>1</v>
      </c>
      <c r="D82" s="164">
        <v>3.1220730565095226E-2</v>
      </c>
      <c r="E82" s="165">
        <v>1</v>
      </c>
      <c r="F82" s="165">
        <v>0</v>
      </c>
      <c r="G82" s="165">
        <v>0</v>
      </c>
      <c r="H82" s="218">
        <v>0</v>
      </c>
    </row>
    <row r="83" spans="2:8">
      <c r="B83" s="307" t="s">
        <v>397</v>
      </c>
      <c r="C83" s="156">
        <v>3203</v>
      </c>
      <c r="D83" s="160">
        <v>100</v>
      </c>
      <c r="E83" s="156">
        <v>3191</v>
      </c>
      <c r="F83" s="156">
        <v>11</v>
      </c>
      <c r="G83" s="156">
        <v>0</v>
      </c>
      <c r="H83" s="133">
        <v>1</v>
      </c>
    </row>
    <row r="84" spans="2:8" ht="29.25" customHeight="1">
      <c r="B84" s="392" t="s">
        <v>508</v>
      </c>
      <c r="C84" s="393"/>
      <c r="D84" s="393"/>
      <c r="E84" s="393"/>
      <c r="F84" s="393"/>
      <c r="G84" s="393"/>
      <c r="H84" s="224"/>
    </row>
    <row r="85" spans="2:8">
      <c r="D85" s="116"/>
      <c r="H85" s="116"/>
    </row>
  </sheetData>
  <mergeCells count="6">
    <mergeCell ref="B84:G84"/>
    <mergeCell ref="B2:H2"/>
    <mergeCell ref="B19:H19"/>
    <mergeCell ref="B31:H31"/>
    <mergeCell ref="B60:H60"/>
    <mergeCell ref="B58:H5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" workbookViewId="0">
      <selection activeCell="B17" sqref="B17:H17"/>
    </sheetView>
  </sheetViews>
  <sheetFormatPr baseColWidth="10" defaultRowHeight="15"/>
  <cols>
    <col min="1" max="1" width="11.42578125" style="73"/>
    <col min="2" max="2" width="43.5703125" style="27" customWidth="1"/>
    <col min="3" max="3" width="11.42578125" style="116"/>
    <col min="5" max="7" width="11.42578125" style="116"/>
  </cols>
  <sheetData>
    <row r="1" spans="2:9">
      <c r="B1" s="174"/>
      <c r="C1" s="171"/>
      <c r="D1" s="2"/>
      <c r="E1" s="171"/>
      <c r="F1" s="171"/>
      <c r="G1" s="171"/>
      <c r="H1" s="2"/>
    </row>
    <row r="2" spans="2:9" ht="15.75" customHeight="1">
      <c r="B2" s="396" t="s">
        <v>438</v>
      </c>
      <c r="C2" s="375"/>
      <c r="D2" s="375"/>
      <c r="E2" s="375"/>
      <c r="F2" s="375"/>
      <c r="G2" s="375"/>
      <c r="H2" s="375"/>
    </row>
    <row r="3" spans="2:9">
      <c r="B3" s="167" t="s">
        <v>439</v>
      </c>
      <c r="C3" s="172" t="s">
        <v>374</v>
      </c>
      <c r="D3" s="60" t="s">
        <v>375</v>
      </c>
      <c r="E3" s="172" t="s">
        <v>0</v>
      </c>
      <c r="F3" s="172" t="s">
        <v>1</v>
      </c>
      <c r="G3" s="172" t="s">
        <v>506</v>
      </c>
      <c r="H3" s="173" t="s">
        <v>2</v>
      </c>
    </row>
    <row r="4" spans="2:9" ht="15.75" customHeight="1">
      <c r="B4" s="168" t="s">
        <v>153</v>
      </c>
      <c r="C4" s="74">
        <v>2</v>
      </c>
      <c r="D4" s="268">
        <v>6.2441461130190452E-2</v>
      </c>
      <c r="E4" s="170">
        <v>2</v>
      </c>
      <c r="F4" s="170">
        <v>0</v>
      </c>
      <c r="G4" s="170">
        <v>0</v>
      </c>
      <c r="H4" s="200">
        <v>0</v>
      </c>
      <c r="I4" s="116"/>
    </row>
    <row r="5" spans="2:9">
      <c r="B5" s="168" t="s">
        <v>154</v>
      </c>
      <c r="C5" s="74">
        <v>859</v>
      </c>
      <c r="D5" s="268">
        <v>26.818607555416797</v>
      </c>
      <c r="E5" s="170">
        <v>856</v>
      </c>
      <c r="F5" s="170">
        <v>3</v>
      </c>
      <c r="G5" s="170">
        <v>0</v>
      </c>
      <c r="H5" s="200">
        <v>0</v>
      </c>
      <c r="I5" s="116"/>
    </row>
    <row r="6" spans="2:9" ht="24">
      <c r="B6" s="168" t="s">
        <v>599</v>
      </c>
      <c r="C6" s="74">
        <v>3</v>
      </c>
      <c r="D6" s="268">
        <v>9.3662191695285668E-2</v>
      </c>
      <c r="E6" s="170">
        <v>3</v>
      </c>
      <c r="F6" s="170">
        <v>0</v>
      </c>
      <c r="G6" s="170">
        <v>0</v>
      </c>
      <c r="H6" s="200">
        <v>0</v>
      </c>
      <c r="I6" s="116"/>
    </row>
    <row r="7" spans="2:9" ht="24">
      <c r="B7" s="168" t="s">
        <v>155</v>
      </c>
      <c r="C7" s="74">
        <v>2231</v>
      </c>
      <c r="D7" s="268">
        <v>69.653449890727444</v>
      </c>
      <c r="E7" s="170">
        <v>2224</v>
      </c>
      <c r="F7" s="170">
        <v>6</v>
      </c>
      <c r="G7" s="170">
        <v>0</v>
      </c>
      <c r="H7" s="200">
        <v>1</v>
      </c>
      <c r="I7" s="116"/>
    </row>
    <row r="8" spans="2:9" ht="24">
      <c r="B8" s="168" t="s">
        <v>156</v>
      </c>
      <c r="C8" s="74">
        <v>4</v>
      </c>
      <c r="D8" s="268">
        <v>0.1248829222603809</v>
      </c>
      <c r="E8" s="170">
        <v>4</v>
      </c>
      <c r="F8" s="170">
        <v>0</v>
      </c>
      <c r="G8" s="170">
        <v>0</v>
      </c>
      <c r="H8" s="200">
        <v>0</v>
      </c>
      <c r="I8" s="116"/>
    </row>
    <row r="9" spans="2:9" ht="24">
      <c r="B9" s="168" t="s">
        <v>157</v>
      </c>
      <c r="C9" s="74">
        <v>38</v>
      </c>
      <c r="D9" s="268">
        <v>1.1863877614736185</v>
      </c>
      <c r="E9" s="170">
        <v>37</v>
      </c>
      <c r="F9" s="170">
        <v>1</v>
      </c>
      <c r="G9" s="170">
        <v>0</v>
      </c>
      <c r="H9" s="200">
        <v>0</v>
      </c>
      <c r="I9" s="116"/>
    </row>
    <row r="10" spans="2:9">
      <c r="B10" s="168" t="s">
        <v>600</v>
      </c>
      <c r="C10" s="74">
        <v>4</v>
      </c>
      <c r="D10" s="268">
        <v>0.1248829222603809</v>
      </c>
      <c r="E10" s="170">
        <v>4</v>
      </c>
      <c r="F10" s="170">
        <v>0</v>
      </c>
      <c r="G10" s="170">
        <v>0</v>
      </c>
      <c r="H10" s="200">
        <v>0</v>
      </c>
      <c r="I10" s="116"/>
    </row>
    <row r="11" spans="2:9" ht="24">
      <c r="B11" s="168" t="s">
        <v>520</v>
      </c>
      <c r="C11" s="74">
        <v>3</v>
      </c>
      <c r="D11" s="268">
        <v>9.3662191695285668E-2</v>
      </c>
      <c r="E11" s="170">
        <v>3</v>
      </c>
      <c r="F11" s="170">
        <v>0</v>
      </c>
      <c r="G11" s="170">
        <v>0</v>
      </c>
      <c r="H11" s="200">
        <v>0</v>
      </c>
      <c r="I11" s="116"/>
    </row>
    <row r="12" spans="2:9" ht="24">
      <c r="B12" s="168" t="s">
        <v>158</v>
      </c>
      <c r="C12" s="74">
        <v>42</v>
      </c>
      <c r="D12" s="268">
        <v>1.3112706837339994</v>
      </c>
      <c r="E12" s="170">
        <v>42</v>
      </c>
      <c r="F12" s="170">
        <v>0</v>
      </c>
      <c r="G12" s="170">
        <v>0</v>
      </c>
      <c r="H12" s="200">
        <v>0</v>
      </c>
      <c r="I12" s="116"/>
    </row>
    <row r="13" spans="2:9" ht="24">
      <c r="B13" s="168" t="s">
        <v>159</v>
      </c>
      <c r="C13" s="74">
        <v>2</v>
      </c>
      <c r="D13" s="268">
        <v>6.2441461130190452E-2</v>
      </c>
      <c r="E13" s="170">
        <v>2</v>
      </c>
      <c r="F13" s="170">
        <v>0</v>
      </c>
      <c r="G13" s="170">
        <v>0</v>
      </c>
      <c r="H13" s="200">
        <v>0</v>
      </c>
      <c r="I13" s="116"/>
    </row>
    <row r="14" spans="2:9" ht="24">
      <c r="B14" s="168" t="s">
        <v>160</v>
      </c>
      <c r="C14" s="74">
        <v>15</v>
      </c>
      <c r="D14" s="268">
        <v>0.46831095847642834</v>
      </c>
      <c r="E14" s="170">
        <v>14</v>
      </c>
      <c r="F14" s="170">
        <v>1</v>
      </c>
      <c r="G14" s="170">
        <v>0</v>
      </c>
      <c r="H14" s="200">
        <v>0</v>
      </c>
      <c r="I14" s="116"/>
    </row>
    <row r="15" spans="2:9">
      <c r="B15" s="308" t="s">
        <v>397</v>
      </c>
      <c r="C15" s="58">
        <v>3203</v>
      </c>
      <c r="D15" s="309">
        <v>100</v>
      </c>
      <c r="E15" s="58">
        <v>3191</v>
      </c>
      <c r="F15" s="58">
        <v>11</v>
      </c>
      <c r="G15" s="58">
        <v>0</v>
      </c>
      <c r="H15" s="269">
        <v>1</v>
      </c>
      <c r="I15" s="116"/>
    </row>
    <row r="16" spans="2:9">
      <c r="B16" s="174"/>
      <c r="C16" s="171"/>
      <c r="D16" s="171"/>
      <c r="E16" s="171"/>
      <c r="F16" s="171"/>
      <c r="G16" s="171"/>
      <c r="H16" s="171"/>
    </row>
    <row r="17" spans="2:9" ht="15.75" customHeight="1">
      <c r="B17" s="396" t="s">
        <v>440</v>
      </c>
      <c r="C17" s="375"/>
      <c r="D17" s="375"/>
      <c r="E17" s="375"/>
      <c r="F17" s="375"/>
      <c r="G17" s="375"/>
      <c r="H17" s="375"/>
    </row>
    <row r="18" spans="2:9">
      <c r="B18" s="167" t="s">
        <v>441</v>
      </c>
      <c r="C18" s="172" t="s">
        <v>374</v>
      </c>
      <c r="D18" s="270" t="s">
        <v>375</v>
      </c>
      <c r="E18" s="172" t="s">
        <v>0</v>
      </c>
      <c r="F18" s="172" t="s">
        <v>1</v>
      </c>
      <c r="G18" s="172" t="s">
        <v>506</v>
      </c>
      <c r="H18" s="173" t="s">
        <v>2</v>
      </c>
      <c r="I18" s="116"/>
    </row>
    <row r="19" spans="2:9" ht="15.75" customHeight="1">
      <c r="B19" s="271" t="s">
        <v>161</v>
      </c>
      <c r="C19" s="272">
        <v>5</v>
      </c>
      <c r="D19" s="273">
        <v>0.15610365282547611</v>
      </c>
      <c r="E19" s="274">
        <v>5</v>
      </c>
      <c r="F19" s="274">
        <v>0</v>
      </c>
      <c r="G19" s="274">
        <v>0</v>
      </c>
      <c r="H19" s="274">
        <v>0</v>
      </c>
      <c r="I19" s="116"/>
    </row>
    <row r="20" spans="2:9" ht="24">
      <c r="B20" s="271" t="s">
        <v>162</v>
      </c>
      <c r="C20" s="272">
        <v>858</v>
      </c>
      <c r="D20" s="273">
        <v>26.787386824851701</v>
      </c>
      <c r="E20" s="274">
        <v>856</v>
      </c>
      <c r="F20" s="274">
        <v>2</v>
      </c>
      <c r="G20" s="274">
        <v>0</v>
      </c>
      <c r="H20" s="274">
        <v>0</v>
      </c>
      <c r="I20" s="116"/>
    </row>
    <row r="21" spans="2:9" ht="24">
      <c r="B21" s="271" t="s">
        <v>163</v>
      </c>
      <c r="C21" s="272">
        <v>16</v>
      </c>
      <c r="D21" s="273">
        <v>0.49953168904152362</v>
      </c>
      <c r="E21" s="274">
        <v>16</v>
      </c>
      <c r="F21" s="274">
        <v>0</v>
      </c>
      <c r="G21" s="274">
        <v>0</v>
      </c>
      <c r="H21" s="274">
        <v>0</v>
      </c>
      <c r="I21" s="116"/>
    </row>
    <row r="22" spans="2:9" ht="24">
      <c r="B22" s="271" t="s">
        <v>164</v>
      </c>
      <c r="C22" s="272">
        <v>2056</v>
      </c>
      <c r="D22" s="273">
        <v>64.189822041835782</v>
      </c>
      <c r="E22" s="274">
        <v>2048</v>
      </c>
      <c r="F22" s="274">
        <v>7</v>
      </c>
      <c r="G22" s="274">
        <v>0</v>
      </c>
      <c r="H22" s="274">
        <v>1</v>
      </c>
      <c r="I22" s="116"/>
    </row>
    <row r="23" spans="2:9" ht="24">
      <c r="B23" s="271" t="s">
        <v>165</v>
      </c>
      <c r="C23" s="272">
        <v>30</v>
      </c>
      <c r="D23" s="273">
        <v>0.93662191695285668</v>
      </c>
      <c r="E23" s="274">
        <v>30</v>
      </c>
      <c r="F23" s="274">
        <v>0</v>
      </c>
      <c r="G23" s="274">
        <v>0</v>
      </c>
      <c r="H23" s="274">
        <v>0</v>
      </c>
      <c r="I23" s="116"/>
    </row>
    <row r="24" spans="2:9" ht="24">
      <c r="B24" s="271" t="s">
        <v>166</v>
      </c>
      <c r="C24" s="272">
        <v>115</v>
      </c>
      <c r="D24" s="273">
        <v>3.5903840149859505</v>
      </c>
      <c r="E24" s="274">
        <v>114</v>
      </c>
      <c r="F24" s="274">
        <v>1</v>
      </c>
      <c r="G24" s="274">
        <v>0</v>
      </c>
      <c r="H24" s="274">
        <v>0</v>
      </c>
      <c r="I24" s="116"/>
    </row>
    <row r="25" spans="2:9" ht="24">
      <c r="B25" s="271" t="s">
        <v>167</v>
      </c>
      <c r="C25" s="272">
        <v>85</v>
      </c>
      <c r="D25" s="273">
        <v>2.653762098033094</v>
      </c>
      <c r="E25" s="274">
        <v>84</v>
      </c>
      <c r="F25" s="274">
        <v>1</v>
      </c>
      <c r="G25" s="274">
        <v>0</v>
      </c>
      <c r="H25" s="274">
        <v>0</v>
      </c>
      <c r="I25" s="116"/>
    </row>
    <row r="26" spans="2:9" ht="24">
      <c r="B26" s="271" t="s">
        <v>168</v>
      </c>
      <c r="C26" s="272">
        <v>38</v>
      </c>
      <c r="D26" s="273">
        <v>1.1863877614736185</v>
      </c>
      <c r="E26" s="274">
        <v>38</v>
      </c>
      <c r="F26" s="274">
        <v>0</v>
      </c>
      <c r="G26" s="274">
        <v>0</v>
      </c>
      <c r="H26" s="274">
        <v>0</v>
      </c>
      <c r="I26" s="116"/>
    </row>
    <row r="27" spans="2:9">
      <c r="B27" s="275" t="s">
        <v>397</v>
      </c>
      <c r="C27" s="276">
        <v>3203</v>
      </c>
      <c r="D27" s="277">
        <v>100</v>
      </c>
      <c r="E27" s="276">
        <v>3191</v>
      </c>
      <c r="F27" s="276">
        <v>11</v>
      </c>
      <c r="G27" s="276">
        <v>0</v>
      </c>
      <c r="H27" s="276">
        <v>1</v>
      </c>
      <c r="I27" s="116"/>
    </row>
    <row r="28" spans="2:9">
      <c r="D28" s="116"/>
      <c r="H28" s="116"/>
    </row>
  </sheetData>
  <mergeCells count="2">
    <mergeCell ref="B2:H2"/>
    <mergeCell ref="B17:H1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2" sqref="B2:H2"/>
    </sheetView>
  </sheetViews>
  <sheetFormatPr baseColWidth="10" defaultRowHeight="15"/>
  <cols>
    <col min="1" max="1" width="12.140625" style="73" customWidth="1"/>
    <col min="2" max="2" width="39.5703125" style="27" customWidth="1"/>
    <col min="3" max="3" width="11.42578125" style="204"/>
    <col min="5" max="7" width="11.42578125" style="204"/>
  </cols>
  <sheetData>
    <row r="1" spans="1:9">
      <c r="B1" s="175"/>
      <c r="C1" s="203"/>
      <c r="D1" s="3"/>
      <c r="E1" s="203"/>
      <c r="F1" s="203"/>
      <c r="G1" s="203"/>
      <c r="H1" s="3"/>
    </row>
    <row r="2" spans="1:9" ht="15" customHeight="1">
      <c r="B2" s="389" t="s">
        <v>442</v>
      </c>
      <c r="C2" s="375"/>
      <c r="D2" s="375"/>
      <c r="E2" s="375"/>
      <c r="F2" s="375"/>
      <c r="G2" s="375"/>
      <c r="H2" s="375"/>
    </row>
    <row r="3" spans="1:9">
      <c r="B3" s="45" t="s">
        <v>443</v>
      </c>
      <c r="C3" s="137" t="s">
        <v>374</v>
      </c>
      <c r="D3" s="49" t="s">
        <v>375</v>
      </c>
      <c r="E3" s="207" t="s">
        <v>0</v>
      </c>
      <c r="F3" s="207" t="s">
        <v>1</v>
      </c>
      <c r="G3" s="207" t="s">
        <v>506</v>
      </c>
      <c r="H3" s="208" t="s">
        <v>2</v>
      </c>
    </row>
    <row r="4" spans="1:9" ht="15.75" customHeight="1">
      <c r="A4" s="179"/>
      <c r="B4" s="72" t="s">
        <v>153</v>
      </c>
      <c r="C4" s="278">
        <v>11</v>
      </c>
      <c r="D4" s="169">
        <v>52.380952380952387</v>
      </c>
      <c r="E4" s="205">
        <v>11</v>
      </c>
      <c r="F4" s="205">
        <v>0</v>
      </c>
      <c r="G4" s="205">
        <v>0</v>
      </c>
      <c r="H4" s="218">
        <v>0</v>
      </c>
      <c r="I4" s="116"/>
    </row>
    <row r="5" spans="1:9" ht="24">
      <c r="A5" s="179"/>
      <c r="B5" s="72" t="s">
        <v>601</v>
      </c>
      <c r="C5" s="278">
        <v>1</v>
      </c>
      <c r="D5" s="169">
        <v>4.7619047619047619</v>
      </c>
      <c r="E5" s="205">
        <v>0</v>
      </c>
      <c r="F5" s="205">
        <v>0</v>
      </c>
      <c r="G5" s="205">
        <v>0</v>
      </c>
      <c r="H5" s="218">
        <v>1</v>
      </c>
      <c r="I5" s="116"/>
    </row>
    <row r="6" spans="1:9" ht="24">
      <c r="A6" s="179"/>
      <c r="B6" s="72" t="s">
        <v>169</v>
      </c>
      <c r="C6" s="278">
        <v>7</v>
      </c>
      <c r="D6" s="169">
        <v>33.333333333333329</v>
      </c>
      <c r="E6" s="205">
        <v>7</v>
      </c>
      <c r="F6" s="205">
        <v>0</v>
      </c>
      <c r="G6" s="205">
        <v>0</v>
      </c>
      <c r="H6" s="218">
        <v>0</v>
      </c>
      <c r="I6" s="116"/>
    </row>
    <row r="7" spans="1:9">
      <c r="A7" s="179"/>
      <c r="B7" s="72" t="s">
        <v>495</v>
      </c>
      <c r="C7" s="278">
        <v>1</v>
      </c>
      <c r="D7" s="169">
        <v>4.7619047619047619</v>
      </c>
      <c r="E7" s="205">
        <v>1</v>
      </c>
      <c r="F7" s="205">
        <v>0</v>
      </c>
      <c r="G7" s="205">
        <v>0</v>
      </c>
      <c r="H7" s="218">
        <v>0</v>
      </c>
      <c r="I7" s="116"/>
    </row>
    <row r="8" spans="1:9" ht="24">
      <c r="A8" s="179"/>
      <c r="B8" s="72" t="s">
        <v>485</v>
      </c>
      <c r="C8" s="278">
        <v>2</v>
      </c>
      <c r="D8" s="169">
        <v>9.5238095238095237</v>
      </c>
      <c r="E8" s="205">
        <v>2</v>
      </c>
      <c r="F8" s="205">
        <v>0</v>
      </c>
      <c r="G8" s="205">
        <v>0</v>
      </c>
      <c r="H8" s="218">
        <v>0</v>
      </c>
      <c r="I8" s="116"/>
    </row>
    <row r="9" spans="1:9" ht="24">
      <c r="A9" s="179"/>
      <c r="B9" s="72" t="s">
        <v>170</v>
      </c>
      <c r="C9" s="278">
        <v>40</v>
      </c>
      <c r="D9" s="169">
        <v>190.47619047619045</v>
      </c>
      <c r="E9" s="205">
        <v>40</v>
      </c>
      <c r="F9" s="205">
        <v>0</v>
      </c>
      <c r="G9" s="205">
        <v>0</v>
      </c>
      <c r="H9" s="218">
        <v>0</v>
      </c>
      <c r="I9" s="116"/>
    </row>
    <row r="10" spans="1:9" ht="24">
      <c r="A10" s="179"/>
      <c r="B10" s="72" t="s">
        <v>171</v>
      </c>
      <c r="C10" s="278">
        <v>5</v>
      </c>
      <c r="D10" s="169">
        <v>23.809523809523807</v>
      </c>
      <c r="E10" s="205">
        <v>5</v>
      </c>
      <c r="F10" s="205">
        <v>0</v>
      </c>
      <c r="G10" s="205">
        <v>0</v>
      </c>
      <c r="H10" s="218">
        <v>0</v>
      </c>
      <c r="I10" s="116"/>
    </row>
    <row r="11" spans="1:9">
      <c r="A11" s="179"/>
      <c r="B11" s="72" t="s">
        <v>602</v>
      </c>
      <c r="C11" s="278">
        <v>1</v>
      </c>
      <c r="D11" s="169">
        <v>4.7619047619047619</v>
      </c>
      <c r="E11" s="205">
        <v>1</v>
      </c>
      <c r="F11" s="205">
        <v>0</v>
      </c>
      <c r="G11" s="205">
        <v>0</v>
      </c>
      <c r="H11" s="218">
        <v>0</v>
      </c>
      <c r="I11" s="116"/>
    </row>
    <row r="12" spans="1:9" ht="24">
      <c r="A12" s="179"/>
      <c r="B12" s="72" t="s">
        <v>172</v>
      </c>
      <c r="C12" s="278">
        <v>4</v>
      </c>
      <c r="D12" s="169">
        <v>19.047619047619047</v>
      </c>
      <c r="E12" s="205">
        <v>4</v>
      </c>
      <c r="F12" s="205">
        <v>0</v>
      </c>
      <c r="G12" s="205">
        <v>0</v>
      </c>
      <c r="H12" s="218">
        <v>0</v>
      </c>
      <c r="I12" s="116"/>
    </row>
    <row r="13" spans="1:9" ht="24">
      <c r="A13" s="179"/>
      <c r="B13" s="72" t="s">
        <v>603</v>
      </c>
      <c r="C13" s="278">
        <v>1</v>
      </c>
      <c r="D13" s="169">
        <v>4.7619047619047619</v>
      </c>
      <c r="E13" s="205">
        <v>1</v>
      </c>
      <c r="F13" s="205">
        <v>0</v>
      </c>
      <c r="G13" s="205">
        <v>0</v>
      </c>
      <c r="H13" s="218">
        <v>0</v>
      </c>
      <c r="I13" s="116"/>
    </row>
    <row r="14" spans="1:9" ht="24">
      <c r="A14" s="179"/>
      <c r="B14" s="72" t="s">
        <v>173</v>
      </c>
      <c r="C14" s="278">
        <v>643</v>
      </c>
      <c r="D14" s="169">
        <v>3061.9047619047619</v>
      </c>
      <c r="E14" s="205">
        <v>638</v>
      </c>
      <c r="F14" s="205">
        <v>5</v>
      </c>
      <c r="G14" s="205">
        <v>0</v>
      </c>
      <c r="H14" s="218">
        <v>0</v>
      </c>
      <c r="I14" s="116"/>
    </row>
    <row r="15" spans="1:9" ht="24">
      <c r="A15" s="179"/>
      <c r="B15" s="72" t="s">
        <v>174</v>
      </c>
      <c r="C15" s="278">
        <v>232</v>
      </c>
      <c r="D15" s="169">
        <v>1104.7619047619048</v>
      </c>
      <c r="E15" s="205">
        <v>230</v>
      </c>
      <c r="F15" s="205">
        <v>2</v>
      </c>
      <c r="G15" s="205">
        <v>0</v>
      </c>
      <c r="H15" s="218">
        <v>0</v>
      </c>
      <c r="I15" s="116"/>
    </row>
    <row r="16" spans="1:9" ht="24">
      <c r="A16" s="179"/>
      <c r="B16" s="72" t="s">
        <v>175</v>
      </c>
      <c r="C16" s="278">
        <v>67</v>
      </c>
      <c r="D16" s="169">
        <v>319.04761904761909</v>
      </c>
      <c r="E16" s="205">
        <v>67</v>
      </c>
      <c r="F16" s="205">
        <v>0</v>
      </c>
      <c r="G16" s="205">
        <v>0</v>
      </c>
      <c r="H16" s="218">
        <v>0</v>
      </c>
      <c r="I16" s="116"/>
    </row>
    <row r="17" spans="1:9" ht="24">
      <c r="A17" s="179"/>
      <c r="B17" s="72" t="s">
        <v>176</v>
      </c>
      <c r="C17" s="278">
        <v>52</v>
      </c>
      <c r="D17" s="169">
        <v>247.61904761904762</v>
      </c>
      <c r="E17" s="205">
        <v>51</v>
      </c>
      <c r="F17" s="205">
        <v>1</v>
      </c>
      <c r="G17" s="205">
        <v>0</v>
      </c>
      <c r="H17" s="218">
        <v>0</v>
      </c>
      <c r="I17" s="116"/>
    </row>
    <row r="18" spans="1:9">
      <c r="A18" s="179"/>
      <c r="B18" s="72" t="s">
        <v>177</v>
      </c>
      <c r="C18" s="278">
        <v>243</v>
      </c>
      <c r="D18" s="169">
        <v>1157.1428571428571</v>
      </c>
      <c r="E18" s="205">
        <v>243</v>
      </c>
      <c r="F18" s="205">
        <v>0</v>
      </c>
      <c r="G18" s="205">
        <v>0</v>
      </c>
      <c r="H18" s="218">
        <v>0</v>
      </c>
      <c r="I18" s="116"/>
    </row>
    <row r="19" spans="1:9" ht="24">
      <c r="A19" s="179"/>
      <c r="B19" s="72" t="s">
        <v>178</v>
      </c>
      <c r="C19" s="278">
        <v>88</v>
      </c>
      <c r="D19" s="169">
        <v>419.04761904761909</v>
      </c>
      <c r="E19" s="205">
        <v>88</v>
      </c>
      <c r="F19" s="205">
        <v>0</v>
      </c>
      <c r="G19" s="205">
        <v>0</v>
      </c>
      <c r="H19" s="218">
        <v>0</v>
      </c>
      <c r="I19" s="116"/>
    </row>
    <row r="20" spans="1:9" ht="24">
      <c r="A20" s="179"/>
      <c r="B20" s="72" t="s">
        <v>179</v>
      </c>
      <c r="C20" s="278">
        <v>68</v>
      </c>
      <c r="D20" s="169">
        <v>323.8095238095238</v>
      </c>
      <c r="E20" s="205">
        <v>68</v>
      </c>
      <c r="F20" s="205">
        <v>0</v>
      </c>
      <c r="G20" s="205">
        <v>0</v>
      </c>
      <c r="H20" s="218">
        <v>0</v>
      </c>
      <c r="I20" s="116"/>
    </row>
    <row r="21" spans="1:9" ht="36">
      <c r="A21" s="179"/>
      <c r="B21" s="72" t="s">
        <v>180</v>
      </c>
      <c r="C21" s="278">
        <v>110</v>
      </c>
      <c r="D21" s="169">
        <v>523.80952380952385</v>
      </c>
      <c r="E21" s="205">
        <v>110</v>
      </c>
      <c r="F21" s="205">
        <v>0</v>
      </c>
      <c r="G21" s="205">
        <v>0</v>
      </c>
      <c r="H21" s="218">
        <v>0</v>
      </c>
      <c r="I21" s="116"/>
    </row>
    <row r="22" spans="1:9">
      <c r="A22" s="179"/>
      <c r="B22" s="72" t="s">
        <v>521</v>
      </c>
      <c r="C22" s="278">
        <v>2</v>
      </c>
      <c r="D22" s="169">
        <v>9.5238095238095237</v>
      </c>
      <c r="E22" s="205">
        <v>2</v>
      </c>
      <c r="F22" s="205">
        <v>0</v>
      </c>
      <c r="G22" s="205">
        <v>0</v>
      </c>
      <c r="H22" s="218">
        <v>0</v>
      </c>
      <c r="I22" s="116"/>
    </row>
    <row r="23" spans="1:9" ht="24">
      <c r="A23" s="179"/>
      <c r="B23" s="72" t="s">
        <v>181</v>
      </c>
      <c r="C23" s="278">
        <v>12</v>
      </c>
      <c r="D23" s="169">
        <v>57.142857142857139</v>
      </c>
      <c r="E23" s="205">
        <v>12</v>
      </c>
      <c r="F23" s="205">
        <v>0</v>
      </c>
      <c r="G23" s="205">
        <v>0</v>
      </c>
      <c r="H23" s="218">
        <v>0</v>
      </c>
      <c r="I23" s="116"/>
    </row>
    <row r="24" spans="1:9" ht="24">
      <c r="A24" s="179"/>
      <c r="B24" s="72" t="s">
        <v>182</v>
      </c>
      <c r="C24" s="278">
        <v>269</v>
      </c>
      <c r="D24" s="169">
        <v>1280.952380952381</v>
      </c>
      <c r="E24" s="205">
        <v>269</v>
      </c>
      <c r="F24" s="205">
        <v>0</v>
      </c>
      <c r="G24" s="205">
        <v>0</v>
      </c>
      <c r="H24" s="218">
        <v>0</v>
      </c>
      <c r="I24" s="116"/>
    </row>
    <row r="25" spans="1:9" ht="24">
      <c r="A25" s="179"/>
      <c r="B25" s="72" t="s">
        <v>183</v>
      </c>
      <c r="C25" s="278">
        <v>50</v>
      </c>
      <c r="D25" s="169">
        <v>238.0952380952381</v>
      </c>
      <c r="E25" s="205">
        <v>50</v>
      </c>
      <c r="F25" s="205">
        <v>0</v>
      </c>
      <c r="G25" s="205">
        <v>0</v>
      </c>
      <c r="H25" s="218">
        <v>0</v>
      </c>
      <c r="I25" s="116"/>
    </row>
    <row r="26" spans="1:9" ht="24">
      <c r="A26" s="179"/>
      <c r="B26" s="72" t="s">
        <v>184</v>
      </c>
      <c r="C26" s="278">
        <v>10</v>
      </c>
      <c r="D26" s="169">
        <v>47.619047619047613</v>
      </c>
      <c r="E26" s="205">
        <v>10</v>
      </c>
      <c r="F26" s="205">
        <v>0</v>
      </c>
      <c r="G26" s="205">
        <v>0</v>
      </c>
      <c r="H26" s="218">
        <v>0</v>
      </c>
      <c r="I26" s="116"/>
    </row>
    <row r="27" spans="1:9" ht="24">
      <c r="A27" s="179"/>
      <c r="B27" s="72" t="s">
        <v>185</v>
      </c>
      <c r="C27" s="278">
        <v>30</v>
      </c>
      <c r="D27" s="169">
        <v>142.85714285714286</v>
      </c>
      <c r="E27" s="205">
        <v>30</v>
      </c>
      <c r="F27" s="205">
        <v>0</v>
      </c>
      <c r="G27" s="205">
        <v>0</v>
      </c>
      <c r="H27" s="218">
        <v>0</v>
      </c>
      <c r="I27" s="116"/>
    </row>
    <row r="28" spans="1:9">
      <c r="A28" s="179"/>
      <c r="B28" s="72" t="s">
        <v>186</v>
      </c>
      <c r="C28" s="278">
        <v>59</v>
      </c>
      <c r="D28" s="169">
        <v>280.95238095238091</v>
      </c>
      <c r="E28" s="205">
        <v>59</v>
      </c>
      <c r="F28" s="205">
        <v>0</v>
      </c>
      <c r="G28" s="205">
        <v>0</v>
      </c>
      <c r="H28" s="218">
        <v>0</v>
      </c>
      <c r="I28" s="116"/>
    </row>
    <row r="29" spans="1:9">
      <c r="A29" s="179"/>
      <c r="B29" s="72" t="s">
        <v>187</v>
      </c>
      <c r="C29" s="278">
        <v>20</v>
      </c>
      <c r="D29" s="169">
        <v>95.238095238095227</v>
      </c>
      <c r="E29" s="205">
        <v>20</v>
      </c>
      <c r="F29" s="205">
        <v>0</v>
      </c>
      <c r="G29" s="205">
        <v>0</v>
      </c>
      <c r="H29" s="218">
        <v>0</v>
      </c>
      <c r="I29" s="116"/>
    </row>
    <row r="30" spans="1:9">
      <c r="A30" s="179"/>
      <c r="B30" s="72" t="s">
        <v>188</v>
      </c>
      <c r="C30" s="278">
        <v>54</v>
      </c>
      <c r="D30" s="169">
        <v>257.14285714285717</v>
      </c>
      <c r="E30" s="205">
        <v>54</v>
      </c>
      <c r="F30" s="205">
        <v>0</v>
      </c>
      <c r="G30" s="205">
        <v>0</v>
      </c>
      <c r="H30" s="218">
        <v>0</v>
      </c>
      <c r="I30" s="116"/>
    </row>
    <row r="31" spans="1:9" ht="24">
      <c r="A31" s="179"/>
      <c r="B31" s="72" t="s">
        <v>189</v>
      </c>
      <c r="C31" s="74">
        <v>2</v>
      </c>
      <c r="D31" s="169">
        <v>9.5238095238095237</v>
      </c>
      <c r="E31" s="75">
        <v>2</v>
      </c>
      <c r="F31" s="205">
        <v>0</v>
      </c>
      <c r="G31" s="205">
        <v>0</v>
      </c>
      <c r="H31" s="218">
        <v>0</v>
      </c>
      <c r="I31" s="116"/>
    </row>
    <row r="32" spans="1:9" ht="24">
      <c r="A32" s="179"/>
      <c r="B32" s="72" t="s">
        <v>190</v>
      </c>
      <c r="C32" s="278">
        <v>5</v>
      </c>
      <c r="D32" s="169">
        <v>23.809523809523807</v>
      </c>
      <c r="E32" s="205">
        <v>5</v>
      </c>
      <c r="F32" s="205">
        <v>0</v>
      </c>
      <c r="G32" s="205">
        <v>0</v>
      </c>
      <c r="H32" s="218">
        <v>0</v>
      </c>
      <c r="I32" s="116"/>
    </row>
    <row r="33" spans="1:9" ht="24">
      <c r="A33" s="179"/>
      <c r="B33" s="72" t="s">
        <v>191</v>
      </c>
      <c r="C33" s="278">
        <v>1024</v>
      </c>
      <c r="D33" s="169">
        <v>4876.1904761904761</v>
      </c>
      <c r="E33" s="205">
        <v>1024</v>
      </c>
      <c r="F33" s="205">
        <v>0</v>
      </c>
      <c r="G33" s="205">
        <v>0</v>
      </c>
      <c r="H33" s="218">
        <v>0</v>
      </c>
      <c r="I33" s="116"/>
    </row>
    <row r="34" spans="1:9">
      <c r="A34" s="179"/>
      <c r="B34" s="72" t="s">
        <v>192</v>
      </c>
      <c r="C34" s="278">
        <v>3</v>
      </c>
      <c r="D34" s="169">
        <v>14.285714285714285</v>
      </c>
      <c r="E34" s="205">
        <v>3</v>
      </c>
      <c r="F34" s="205">
        <v>0</v>
      </c>
      <c r="G34" s="205">
        <v>0</v>
      </c>
      <c r="H34" s="218">
        <v>0</v>
      </c>
      <c r="I34" s="116"/>
    </row>
    <row r="35" spans="1:9" ht="24">
      <c r="A35" s="179"/>
      <c r="B35" s="72" t="s">
        <v>193</v>
      </c>
      <c r="C35" s="278">
        <v>18</v>
      </c>
      <c r="D35" s="169">
        <v>85.714285714285708</v>
      </c>
      <c r="E35" s="205">
        <v>18</v>
      </c>
      <c r="F35" s="205">
        <v>0</v>
      </c>
      <c r="G35" s="205">
        <v>0</v>
      </c>
      <c r="H35" s="218">
        <v>0</v>
      </c>
      <c r="I35" s="116"/>
    </row>
    <row r="36" spans="1:9">
      <c r="A36" s="179"/>
      <c r="B36" s="72" t="s">
        <v>194</v>
      </c>
      <c r="C36" s="74">
        <v>2</v>
      </c>
      <c r="D36" s="169">
        <v>9.5238095238095237</v>
      </c>
      <c r="E36" s="176">
        <v>2</v>
      </c>
      <c r="F36" s="205">
        <v>0</v>
      </c>
      <c r="G36" s="205">
        <v>0</v>
      </c>
      <c r="H36" s="218">
        <v>0</v>
      </c>
      <c r="I36" s="116"/>
    </row>
    <row r="37" spans="1:9">
      <c r="A37" s="179"/>
      <c r="B37" s="72" t="s">
        <v>195</v>
      </c>
      <c r="C37" s="278">
        <v>9</v>
      </c>
      <c r="D37" s="169">
        <v>42.857142857142854</v>
      </c>
      <c r="E37" s="205">
        <v>9</v>
      </c>
      <c r="F37" s="205">
        <v>0</v>
      </c>
      <c r="G37" s="205">
        <v>0</v>
      </c>
      <c r="H37" s="218">
        <v>0</v>
      </c>
      <c r="I37" s="116"/>
    </row>
    <row r="38" spans="1:9" ht="24">
      <c r="A38" s="179"/>
      <c r="B38" s="72" t="s">
        <v>196</v>
      </c>
      <c r="C38" s="278">
        <v>18</v>
      </c>
      <c r="D38" s="169">
        <v>85.714285714285708</v>
      </c>
      <c r="E38" s="205">
        <v>17</v>
      </c>
      <c r="F38" s="205">
        <v>1</v>
      </c>
      <c r="G38" s="205">
        <v>0</v>
      </c>
      <c r="H38" s="218">
        <v>0</v>
      </c>
      <c r="I38" s="116"/>
    </row>
    <row r="39" spans="1:9" ht="24">
      <c r="B39" s="72" t="s">
        <v>552</v>
      </c>
      <c r="C39" s="278">
        <v>4</v>
      </c>
      <c r="D39" s="169">
        <v>19.047619047619047</v>
      </c>
      <c r="E39" s="205">
        <v>4</v>
      </c>
      <c r="F39" s="205">
        <v>0</v>
      </c>
      <c r="G39" s="205">
        <v>0</v>
      </c>
      <c r="H39" s="218">
        <v>0</v>
      </c>
      <c r="I39" s="116"/>
    </row>
    <row r="40" spans="1:9" ht="24">
      <c r="B40" s="335" t="s">
        <v>197</v>
      </c>
      <c r="C40" s="278">
        <v>4</v>
      </c>
      <c r="D40" s="169">
        <v>19.047619047619047</v>
      </c>
      <c r="E40" s="336">
        <v>3</v>
      </c>
      <c r="F40" s="336">
        <v>1</v>
      </c>
      <c r="G40" s="336">
        <v>0</v>
      </c>
      <c r="H40" s="294">
        <v>0</v>
      </c>
      <c r="I40" s="116"/>
    </row>
    <row r="41" spans="1:9" ht="24">
      <c r="B41" s="335" t="s">
        <v>198</v>
      </c>
      <c r="C41" s="278">
        <v>11</v>
      </c>
      <c r="D41" s="169">
        <v>52.380952380952387</v>
      </c>
      <c r="E41" s="336">
        <v>11</v>
      </c>
      <c r="F41" s="336">
        <v>0</v>
      </c>
      <c r="G41" s="336">
        <v>0</v>
      </c>
      <c r="H41" s="294">
        <v>0</v>
      </c>
      <c r="I41" s="116"/>
    </row>
    <row r="42" spans="1:9">
      <c r="B42" s="335" t="s">
        <v>604</v>
      </c>
      <c r="C42" s="278">
        <v>21</v>
      </c>
      <c r="D42" s="169">
        <v>100</v>
      </c>
      <c r="E42" s="336">
        <v>20</v>
      </c>
      <c r="F42" s="336">
        <v>1</v>
      </c>
      <c r="G42" s="336">
        <v>0</v>
      </c>
      <c r="H42" s="294">
        <v>0</v>
      </c>
      <c r="I42" s="116"/>
    </row>
    <row r="43" spans="1:9">
      <c r="B43" s="311" t="s">
        <v>397</v>
      </c>
      <c r="C43" s="206">
        <v>3203</v>
      </c>
      <c r="D43" s="59">
        <v>15152.38095238095</v>
      </c>
      <c r="E43" s="206">
        <v>3191</v>
      </c>
      <c r="F43" s="206">
        <v>11</v>
      </c>
      <c r="G43" s="206">
        <v>0</v>
      </c>
      <c r="H43" s="269">
        <v>1</v>
      </c>
      <c r="I43" s="116"/>
    </row>
    <row r="44" spans="1:9" ht="37.5" customHeight="1">
      <c r="B44" s="397" t="s">
        <v>567</v>
      </c>
      <c r="C44" s="398"/>
      <c r="D44" s="398"/>
      <c r="E44" s="398"/>
      <c r="F44" s="398"/>
      <c r="G44" s="398"/>
      <c r="H44" s="399"/>
    </row>
    <row r="45" spans="1:9">
      <c r="D45" s="204"/>
      <c r="H45" s="204"/>
    </row>
  </sheetData>
  <mergeCells count="2">
    <mergeCell ref="B2:H2"/>
    <mergeCell ref="B44:H4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37" customWidth="1"/>
    <col min="3" max="3" width="9.140625" style="116" customWidth="1"/>
    <col min="4" max="4" width="9.28515625" customWidth="1"/>
    <col min="5" max="5" width="9" style="116" customWidth="1"/>
    <col min="6" max="6" width="9.140625" style="116" customWidth="1"/>
    <col min="7" max="7" width="9.5703125" style="116" customWidth="1"/>
    <col min="8" max="8" width="9.42578125" customWidth="1"/>
  </cols>
  <sheetData>
    <row r="1" spans="2:9">
      <c r="B1" s="4"/>
      <c r="C1" s="209"/>
      <c r="D1" s="4"/>
      <c r="E1" s="209"/>
      <c r="F1" s="209"/>
      <c r="G1" s="209"/>
      <c r="H1" s="4"/>
    </row>
    <row r="2" spans="2:9" ht="23.25" customHeight="1">
      <c r="B2" s="389" t="s">
        <v>444</v>
      </c>
      <c r="C2" s="375"/>
      <c r="D2" s="375"/>
      <c r="E2" s="375"/>
      <c r="F2" s="375"/>
      <c r="G2" s="375"/>
      <c r="H2" s="375"/>
    </row>
    <row r="3" spans="2:9">
      <c r="B3" s="45" t="s">
        <v>445</v>
      </c>
      <c r="C3" s="137" t="s">
        <v>374</v>
      </c>
      <c r="D3" s="49" t="s">
        <v>375</v>
      </c>
      <c r="E3" s="207" t="s">
        <v>0</v>
      </c>
      <c r="F3" s="207" t="s">
        <v>1</v>
      </c>
      <c r="G3" s="207" t="s">
        <v>506</v>
      </c>
      <c r="H3" s="210" t="s">
        <v>2</v>
      </c>
    </row>
    <row r="4" spans="2:9" ht="15.75" customHeight="1">
      <c r="B4" s="178" t="s">
        <v>153</v>
      </c>
      <c r="C4" s="279">
        <v>14</v>
      </c>
      <c r="D4" s="57">
        <v>0.43709022791133306</v>
      </c>
      <c r="E4" s="211">
        <v>14</v>
      </c>
      <c r="F4" s="211">
        <v>0</v>
      </c>
      <c r="G4" s="211">
        <v>0</v>
      </c>
      <c r="H4" s="201">
        <v>0</v>
      </c>
      <c r="I4" s="116"/>
    </row>
    <row r="5" spans="2:9" ht="15" customHeight="1">
      <c r="B5" s="178" t="s">
        <v>199</v>
      </c>
      <c r="C5" s="279">
        <v>5</v>
      </c>
      <c r="D5" s="57">
        <v>0.15610365282547611</v>
      </c>
      <c r="E5" s="211">
        <v>5</v>
      </c>
      <c r="F5" s="211">
        <v>0</v>
      </c>
      <c r="G5" s="211">
        <v>0</v>
      </c>
      <c r="H5" s="201">
        <v>0</v>
      </c>
      <c r="I5" s="116"/>
    </row>
    <row r="6" spans="2:9" ht="15" customHeight="1">
      <c r="B6" s="178" t="s">
        <v>200</v>
      </c>
      <c r="C6" s="279">
        <v>6</v>
      </c>
      <c r="D6" s="57">
        <v>0.18732438339057134</v>
      </c>
      <c r="E6" s="211">
        <v>6</v>
      </c>
      <c r="F6" s="211">
        <v>0</v>
      </c>
      <c r="G6" s="211">
        <v>0</v>
      </c>
      <c r="H6" s="201">
        <v>0</v>
      </c>
      <c r="I6" s="116"/>
    </row>
    <row r="7" spans="2:9" ht="24">
      <c r="B7" s="178" t="s">
        <v>201</v>
      </c>
      <c r="C7" s="279">
        <v>21</v>
      </c>
      <c r="D7" s="57">
        <v>0.65563534186699968</v>
      </c>
      <c r="E7" s="211">
        <v>20</v>
      </c>
      <c r="F7" s="211">
        <v>1</v>
      </c>
      <c r="G7" s="211">
        <v>0</v>
      </c>
      <c r="H7" s="201">
        <v>0</v>
      </c>
      <c r="I7" s="116"/>
    </row>
    <row r="8" spans="2:9" ht="36">
      <c r="B8" s="178" t="s">
        <v>486</v>
      </c>
      <c r="C8" s="279">
        <v>21</v>
      </c>
      <c r="D8" s="57">
        <v>0.65563534186699968</v>
      </c>
      <c r="E8" s="211">
        <v>21</v>
      </c>
      <c r="F8" s="211">
        <v>0</v>
      </c>
      <c r="G8" s="211">
        <v>0</v>
      </c>
      <c r="H8" s="201">
        <v>0</v>
      </c>
      <c r="I8" s="116"/>
    </row>
    <row r="9" spans="2:9" ht="24">
      <c r="B9" s="178" t="s">
        <v>202</v>
      </c>
      <c r="C9" s="279">
        <v>441</v>
      </c>
      <c r="D9" s="57">
        <v>13.768342179206993</v>
      </c>
      <c r="E9" s="211">
        <v>441</v>
      </c>
      <c r="F9" s="211">
        <v>0</v>
      </c>
      <c r="G9" s="211">
        <v>0</v>
      </c>
      <c r="H9" s="201">
        <v>0</v>
      </c>
      <c r="I9" s="116"/>
    </row>
    <row r="10" spans="2:9" ht="24">
      <c r="B10" s="178" t="s">
        <v>203</v>
      </c>
      <c r="C10" s="279">
        <v>43</v>
      </c>
      <c r="D10" s="57">
        <v>1.3424914142990947</v>
      </c>
      <c r="E10" s="211">
        <v>43</v>
      </c>
      <c r="F10" s="211">
        <v>0</v>
      </c>
      <c r="G10" s="211">
        <v>0</v>
      </c>
      <c r="H10" s="201">
        <v>0</v>
      </c>
      <c r="I10" s="116"/>
    </row>
    <row r="11" spans="2:9" ht="36">
      <c r="B11" s="178" t="s">
        <v>204</v>
      </c>
      <c r="C11" s="279">
        <v>10</v>
      </c>
      <c r="D11" s="57">
        <v>0.31220730565095223</v>
      </c>
      <c r="E11" s="211">
        <v>10</v>
      </c>
      <c r="F11" s="211">
        <v>0</v>
      </c>
      <c r="G11" s="211">
        <v>0</v>
      </c>
      <c r="H11" s="201">
        <v>0</v>
      </c>
      <c r="I11" s="116"/>
    </row>
    <row r="12" spans="2:9" ht="24">
      <c r="B12" s="178" t="s">
        <v>205</v>
      </c>
      <c r="C12" s="279">
        <v>101</v>
      </c>
      <c r="D12" s="57">
        <v>3.1532937870746172</v>
      </c>
      <c r="E12" s="211">
        <v>100</v>
      </c>
      <c r="F12" s="211">
        <v>1</v>
      </c>
      <c r="G12" s="211">
        <v>0</v>
      </c>
      <c r="H12" s="201">
        <v>0</v>
      </c>
      <c r="I12" s="116"/>
    </row>
    <row r="13" spans="2:9" ht="24">
      <c r="B13" s="178" t="s">
        <v>206</v>
      </c>
      <c r="C13" s="279">
        <v>13</v>
      </c>
      <c r="D13" s="57">
        <v>0.4058694973462379</v>
      </c>
      <c r="E13" s="211">
        <v>13</v>
      </c>
      <c r="F13" s="211">
        <v>0</v>
      </c>
      <c r="G13" s="211">
        <v>0</v>
      </c>
      <c r="H13" s="201">
        <v>0</v>
      </c>
      <c r="I13" s="116"/>
    </row>
    <row r="14" spans="2:9" ht="24">
      <c r="B14" s="178" t="s">
        <v>207</v>
      </c>
      <c r="C14" s="279">
        <v>8</v>
      </c>
      <c r="D14" s="57">
        <v>0.24976584452076181</v>
      </c>
      <c r="E14" s="211">
        <v>8</v>
      </c>
      <c r="F14" s="211">
        <v>0</v>
      </c>
      <c r="G14" s="211">
        <v>0</v>
      </c>
      <c r="H14" s="201">
        <v>0</v>
      </c>
      <c r="I14" s="116"/>
    </row>
    <row r="15" spans="2:9" ht="36">
      <c r="B15" s="178" t="s">
        <v>208</v>
      </c>
      <c r="C15" s="279">
        <v>6</v>
      </c>
      <c r="D15" s="57">
        <v>0.18732438339057134</v>
      </c>
      <c r="E15" s="211">
        <v>6</v>
      </c>
      <c r="F15" s="211">
        <v>0</v>
      </c>
      <c r="G15" s="211">
        <v>0</v>
      </c>
      <c r="H15" s="201">
        <v>0</v>
      </c>
      <c r="I15" s="116"/>
    </row>
    <row r="16" spans="2:9" ht="23.25" customHeight="1">
      <c r="B16" s="178" t="s">
        <v>209</v>
      </c>
      <c r="C16" s="279">
        <v>962</v>
      </c>
      <c r="D16" s="57">
        <v>30.034342803621605</v>
      </c>
      <c r="E16" s="211">
        <v>959</v>
      </c>
      <c r="F16" s="211">
        <v>3</v>
      </c>
      <c r="G16" s="211">
        <v>0</v>
      </c>
      <c r="H16" s="201">
        <v>0</v>
      </c>
      <c r="I16" s="116"/>
    </row>
    <row r="17" spans="2:9" ht="24">
      <c r="B17" s="178" t="s">
        <v>210</v>
      </c>
      <c r="C17" s="279">
        <v>56</v>
      </c>
      <c r="D17" s="57">
        <v>1.7483609116453322</v>
      </c>
      <c r="E17" s="211">
        <v>56</v>
      </c>
      <c r="F17" s="211">
        <v>0</v>
      </c>
      <c r="G17" s="211">
        <v>0</v>
      </c>
      <c r="H17" s="201">
        <v>0</v>
      </c>
      <c r="I17" s="116"/>
    </row>
    <row r="18" spans="2:9" ht="24">
      <c r="B18" s="178" t="s">
        <v>211</v>
      </c>
      <c r="C18" s="279">
        <v>37</v>
      </c>
      <c r="D18" s="57">
        <v>1.1551670309085234</v>
      </c>
      <c r="E18" s="211">
        <v>37</v>
      </c>
      <c r="F18" s="211">
        <v>0</v>
      </c>
      <c r="G18" s="211">
        <v>0</v>
      </c>
      <c r="H18" s="201">
        <v>0</v>
      </c>
      <c r="I18" s="116"/>
    </row>
    <row r="19" spans="2:9">
      <c r="B19" s="178" t="s">
        <v>605</v>
      </c>
      <c r="C19" s="279">
        <v>3</v>
      </c>
      <c r="D19" s="57">
        <v>9.3662191695285668E-2</v>
      </c>
      <c r="E19" s="211">
        <v>3</v>
      </c>
      <c r="F19" s="211">
        <v>0</v>
      </c>
      <c r="G19" s="211">
        <v>0</v>
      </c>
      <c r="H19" s="201">
        <v>0</v>
      </c>
      <c r="I19" s="116"/>
    </row>
    <row r="20" spans="2:9" ht="25.5" customHeight="1">
      <c r="B20" s="178" t="s">
        <v>212</v>
      </c>
      <c r="C20" s="279">
        <v>9</v>
      </c>
      <c r="D20" s="57">
        <v>0.280986575085857</v>
      </c>
      <c r="E20" s="211">
        <v>9</v>
      </c>
      <c r="F20" s="211">
        <v>0</v>
      </c>
      <c r="G20" s="211">
        <v>0</v>
      </c>
      <c r="H20" s="201">
        <v>0</v>
      </c>
      <c r="I20" s="116"/>
    </row>
    <row r="21" spans="2:9" ht="24">
      <c r="B21" s="178" t="s">
        <v>213</v>
      </c>
      <c r="C21" s="279">
        <v>13</v>
      </c>
      <c r="D21" s="57">
        <v>0.4058694973462379</v>
      </c>
      <c r="E21" s="211">
        <v>13</v>
      </c>
      <c r="F21" s="211">
        <v>0</v>
      </c>
      <c r="G21" s="211">
        <v>0</v>
      </c>
      <c r="H21" s="201">
        <v>0</v>
      </c>
      <c r="I21" s="116"/>
    </row>
    <row r="22" spans="2:9" ht="24">
      <c r="B22" s="178" t="s">
        <v>214</v>
      </c>
      <c r="C22" s="279">
        <v>3</v>
      </c>
      <c r="D22" s="57">
        <v>9.3662191695285668E-2</v>
      </c>
      <c r="E22" s="211">
        <v>3</v>
      </c>
      <c r="F22" s="211">
        <v>0</v>
      </c>
      <c r="G22" s="211">
        <v>0</v>
      </c>
      <c r="H22" s="201">
        <v>0</v>
      </c>
      <c r="I22" s="116"/>
    </row>
    <row r="23" spans="2:9" ht="36">
      <c r="B23" s="178" t="s">
        <v>215</v>
      </c>
      <c r="C23" s="279">
        <v>40</v>
      </c>
      <c r="D23" s="57">
        <v>1.2488292226038089</v>
      </c>
      <c r="E23" s="211">
        <v>40</v>
      </c>
      <c r="F23" s="211">
        <v>0</v>
      </c>
      <c r="G23" s="211">
        <v>0</v>
      </c>
      <c r="H23" s="201">
        <v>0</v>
      </c>
      <c r="I23" s="116"/>
    </row>
    <row r="24" spans="2:9" ht="24">
      <c r="B24" s="178" t="s">
        <v>216</v>
      </c>
      <c r="C24" s="279">
        <v>140</v>
      </c>
      <c r="D24" s="57">
        <v>4.3709022791133307</v>
      </c>
      <c r="E24" s="211">
        <v>140</v>
      </c>
      <c r="F24" s="211">
        <v>0</v>
      </c>
      <c r="G24" s="211">
        <v>0</v>
      </c>
      <c r="H24" s="201">
        <v>0</v>
      </c>
      <c r="I24" s="116"/>
    </row>
    <row r="25" spans="2:9" ht="24">
      <c r="B25" s="178" t="s">
        <v>217</v>
      </c>
      <c r="C25" s="279">
        <v>80</v>
      </c>
      <c r="D25" s="57">
        <v>2.4976584452076178</v>
      </c>
      <c r="E25" s="211">
        <v>79</v>
      </c>
      <c r="F25" s="211">
        <v>1</v>
      </c>
      <c r="G25" s="211">
        <v>0</v>
      </c>
      <c r="H25" s="201">
        <v>0</v>
      </c>
      <c r="I25" s="116"/>
    </row>
    <row r="26" spans="2:9" ht="24">
      <c r="B26" s="178" t="s">
        <v>218</v>
      </c>
      <c r="C26" s="279">
        <v>55</v>
      </c>
      <c r="D26" s="57">
        <v>1.7171401810802371</v>
      </c>
      <c r="E26" s="211">
        <v>55</v>
      </c>
      <c r="F26" s="211">
        <v>0</v>
      </c>
      <c r="G26" s="211">
        <v>0</v>
      </c>
      <c r="H26" s="201">
        <v>0</v>
      </c>
      <c r="I26" s="116"/>
    </row>
    <row r="27" spans="2:9" ht="36">
      <c r="B27" s="178" t="s">
        <v>487</v>
      </c>
      <c r="C27" s="279">
        <v>6</v>
      </c>
      <c r="D27" s="57">
        <v>0.18732438339057134</v>
      </c>
      <c r="E27" s="211">
        <v>6</v>
      </c>
      <c r="F27" s="211">
        <v>0</v>
      </c>
      <c r="G27" s="211">
        <v>0</v>
      </c>
      <c r="H27" s="201">
        <v>0</v>
      </c>
      <c r="I27" s="116"/>
    </row>
    <row r="28" spans="2:9">
      <c r="B28" s="178" t="s">
        <v>219</v>
      </c>
      <c r="C28" s="279">
        <v>729</v>
      </c>
      <c r="D28" s="57">
        <v>22.759912581954417</v>
      </c>
      <c r="E28" s="211">
        <v>726</v>
      </c>
      <c r="F28" s="211">
        <v>2</v>
      </c>
      <c r="G28" s="211">
        <v>0</v>
      </c>
      <c r="H28" s="201">
        <v>1</v>
      </c>
      <c r="I28" s="116"/>
    </row>
    <row r="29" spans="2:9">
      <c r="B29" s="178" t="s">
        <v>220</v>
      </c>
      <c r="C29" s="279">
        <v>16</v>
      </c>
      <c r="D29" s="57">
        <v>0.49953168904152362</v>
      </c>
      <c r="E29" s="211">
        <v>16</v>
      </c>
      <c r="F29" s="211">
        <v>0</v>
      </c>
      <c r="G29" s="211">
        <v>0</v>
      </c>
      <c r="H29" s="201">
        <v>0</v>
      </c>
      <c r="I29" s="116"/>
    </row>
    <row r="30" spans="2:9">
      <c r="B30" s="178" t="s">
        <v>221</v>
      </c>
      <c r="C30" s="279">
        <v>10</v>
      </c>
      <c r="D30" s="57">
        <v>0.31220730565095223</v>
      </c>
      <c r="E30" s="211">
        <v>10</v>
      </c>
      <c r="F30" s="211">
        <v>0</v>
      </c>
      <c r="G30" s="211">
        <v>0</v>
      </c>
      <c r="H30" s="201">
        <v>0</v>
      </c>
      <c r="I30" s="116"/>
    </row>
    <row r="31" spans="2:9">
      <c r="B31" s="178" t="s">
        <v>222</v>
      </c>
      <c r="C31" s="279">
        <v>3</v>
      </c>
      <c r="D31" s="57">
        <v>9.3662191695285668E-2</v>
      </c>
      <c r="E31" s="211">
        <v>3</v>
      </c>
      <c r="F31" s="211">
        <v>0</v>
      </c>
      <c r="G31" s="211">
        <v>0</v>
      </c>
      <c r="H31" s="201">
        <v>0</v>
      </c>
      <c r="I31" s="116"/>
    </row>
    <row r="32" spans="2:9">
      <c r="B32" s="178" t="s">
        <v>223</v>
      </c>
      <c r="C32" s="279">
        <v>18</v>
      </c>
      <c r="D32" s="57">
        <v>0.56197315017171401</v>
      </c>
      <c r="E32" s="211">
        <v>18</v>
      </c>
      <c r="F32" s="211">
        <v>0</v>
      </c>
      <c r="G32" s="211">
        <v>0</v>
      </c>
      <c r="H32" s="201">
        <v>0</v>
      </c>
      <c r="I32" s="116"/>
    </row>
    <row r="33" spans="2:9">
      <c r="B33" s="178" t="s">
        <v>488</v>
      </c>
      <c r="C33" s="279">
        <v>4</v>
      </c>
      <c r="D33" s="57">
        <v>0.1248829222603809</v>
      </c>
      <c r="E33" s="211">
        <v>4</v>
      </c>
      <c r="F33" s="211">
        <v>0</v>
      </c>
      <c r="G33" s="211">
        <v>0</v>
      </c>
      <c r="H33" s="201">
        <v>0</v>
      </c>
      <c r="I33" s="116"/>
    </row>
    <row r="34" spans="2:9">
      <c r="B34" s="178" t="s">
        <v>224</v>
      </c>
      <c r="C34" s="279">
        <v>229</v>
      </c>
      <c r="D34" s="57">
        <v>7.1495472994068052</v>
      </c>
      <c r="E34" s="211">
        <v>228</v>
      </c>
      <c r="F34" s="211">
        <v>1</v>
      </c>
      <c r="G34" s="211">
        <v>0</v>
      </c>
      <c r="H34" s="201">
        <v>0</v>
      </c>
      <c r="I34" s="116"/>
    </row>
    <row r="35" spans="2:9" ht="36">
      <c r="B35" s="178" t="s">
        <v>225</v>
      </c>
      <c r="C35" s="279">
        <v>26</v>
      </c>
      <c r="D35" s="57">
        <v>0.81173899469247579</v>
      </c>
      <c r="E35" s="211">
        <v>26</v>
      </c>
      <c r="F35" s="211">
        <v>0</v>
      </c>
      <c r="G35" s="211">
        <v>0</v>
      </c>
      <c r="H35" s="201">
        <v>0</v>
      </c>
      <c r="I35" s="116"/>
    </row>
    <row r="36" spans="2:9">
      <c r="B36" s="178" t="s">
        <v>226</v>
      </c>
      <c r="C36" s="279">
        <v>46</v>
      </c>
      <c r="D36" s="57">
        <v>1.4361536059943802</v>
      </c>
      <c r="E36" s="211">
        <v>44</v>
      </c>
      <c r="F36" s="211">
        <v>2</v>
      </c>
      <c r="G36" s="211">
        <v>0</v>
      </c>
      <c r="H36" s="201">
        <v>0</v>
      </c>
      <c r="I36" s="116"/>
    </row>
    <row r="37" spans="2:9" ht="24">
      <c r="B37" s="338" t="s">
        <v>227</v>
      </c>
      <c r="C37" s="337">
        <v>29</v>
      </c>
      <c r="D37" s="169">
        <v>0.90540118638776146</v>
      </c>
      <c r="E37" s="339">
        <v>29</v>
      </c>
      <c r="F37" s="339">
        <v>0</v>
      </c>
      <c r="G37" s="339">
        <v>0</v>
      </c>
      <c r="H37" s="306">
        <v>0</v>
      </c>
      <c r="I37" s="116"/>
    </row>
    <row r="38" spans="2:9">
      <c r="B38" s="312" t="s">
        <v>397</v>
      </c>
      <c r="C38" s="133">
        <v>3203</v>
      </c>
      <c r="D38" s="133">
        <v>100</v>
      </c>
      <c r="E38" s="133">
        <v>3191</v>
      </c>
      <c r="F38" s="133">
        <v>11</v>
      </c>
      <c r="G38" s="133">
        <v>0</v>
      </c>
      <c r="H38" s="133">
        <v>1</v>
      </c>
    </row>
  </sheetData>
  <mergeCells count="1"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1" workbookViewId="0">
      <selection activeCell="B2" sqref="B2:H2"/>
    </sheetView>
  </sheetViews>
  <sheetFormatPr baseColWidth="10" defaultRowHeight="15"/>
  <cols>
    <col min="1" max="1" width="11.42578125" style="73"/>
    <col min="2" max="2" width="36.7109375" customWidth="1"/>
  </cols>
  <sheetData>
    <row r="1" spans="2:9">
      <c r="B1" s="5"/>
      <c r="C1" s="5"/>
      <c r="D1" s="5"/>
      <c r="E1" s="5"/>
      <c r="F1" s="5"/>
      <c r="G1" s="5"/>
      <c r="H1" s="5"/>
    </row>
    <row r="2" spans="2:9" ht="15" customHeight="1">
      <c r="B2" s="400" t="s">
        <v>446</v>
      </c>
      <c r="C2" s="375"/>
      <c r="D2" s="375"/>
      <c r="E2" s="375"/>
      <c r="F2" s="375"/>
      <c r="G2" s="375"/>
      <c r="H2" s="375"/>
    </row>
    <row r="3" spans="2:9">
      <c r="B3" s="45" t="s">
        <v>447</v>
      </c>
      <c r="C3" s="60" t="s">
        <v>374</v>
      </c>
      <c r="D3" s="49" t="s">
        <v>375</v>
      </c>
      <c r="E3" s="19" t="s">
        <v>0</v>
      </c>
      <c r="F3" s="19" t="s">
        <v>1</v>
      </c>
      <c r="G3" s="19" t="s">
        <v>506</v>
      </c>
      <c r="H3" s="61" t="s">
        <v>2</v>
      </c>
    </row>
    <row r="4" spans="2:9" ht="15.75" customHeight="1">
      <c r="B4" s="76" t="s">
        <v>228</v>
      </c>
      <c r="C4" s="282">
        <v>39</v>
      </c>
      <c r="D4" s="57">
        <v>1.2176084920387136</v>
      </c>
      <c r="E4" s="283">
        <v>39</v>
      </c>
      <c r="F4" s="283">
        <v>0</v>
      </c>
      <c r="G4" s="283">
        <v>0</v>
      </c>
      <c r="H4" s="218">
        <v>0</v>
      </c>
      <c r="I4" s="116"/>
    </row>
    <row r="5" spans="2:9">
      <c r="B5" s="76" t="s">
        <v>522</v>
      </c>
      <c r="C5" s="282">
        <v>1</v>
      </c>
      <c r="D5" s="57">
        <v>3.1220730565095226E-2</v>
      </c>
      <c r="E5" s="283">
        <v>1</v>
      </c>
      <c r="F5" s="283">
        <v>0</v>
      </c>
      <c r="G5" s="283">
        <v>0</v>
      </c>
      <c r="H5" s="218">
        <v>0</v>
      </c>
      <c r="I5" s="116"/>
    </row>
    <row r="6" spans="2:9" ht="24">
      <c r="B6" s="76" t="s">
        <v>496</v>
      </c>
      <c r="C6" s="282">
        <v>2</v>
      </c>
      <c r="D6" s="57">
        <v>6.2441461130190452E-2</v>
      </c>
      <c r="E6" s="283">
        <v>2</v>
      </c>
      <c r="F6" s="283">
        <v>0</v>
      </c>
      <c r="G6" s="283">
        <v>0</v>
      </c>
      <c r="H6" s="218">
        <v>0</v>
      </c>
      <c r="I6" s="116"/>
    </row>
    <row r="7" spans="2:9" ht="24">
      <c r="B7" s="76" t="s">
        <v>229</v>
      </c>
      <c r="C7" s="282">
        <v>5</v>
      </c>
      <c r="D7" s="57">
        <v>0.15610365282547611</v>
      </c>
      <c r="E7" s="283">
        <v>5</v>
      </c>
      <c r="F7" s="283">
        <v>0</v>
      </c>
      <c r="G7" s="283">
        <v>0</v>
      </c>
      <c r="H7" s="218">
        <v>0</v>
      </c>
      <c r="I7" s="116"/>
    </row>
    <row r="8" spans="2:9" ht="24" customHeight="1">
      <c r="B8" s="76" t="s">
        <v>230</v>
      </c>
      <c r="C8" s="282">
        <v>9</v>
      </c>
      <c r="D8" s="57">
        <v>0.280986575085857</v>
      </c>
      <c r="E8" s="283">
        <v>9</v>
      </c>
      <c r="F8" s="283">
        <v>0</v>
      </c>
      <c r="G8" s="283">
        <v>0</v>
      </c>
      <c r="H8" s="218">
        <v>0</v>
      </c>
      <c r="I8" s="116"/>
    </row>
    <row r="9" spans="2:9" ht="25.5" customHeight="1">
      <c r="B9" s="76" t="s">
        <v>231</v>
      </c>
      <c r="C9" s="282">
        <v>1</v>
      </c>
      <c r="D9" s="57">
        <v>3.1220730565095226E-2</v>
      </c>
      <c r="E9" s="283">
        <v>1</v>
      </c>
      <c r="F9" s="283">
        <v>0</v>
      </c>
      <c r="G9" s="283">
        <v>0</v>
      </c>
      <c r="H9" s="218">
        <v>0</v>
      </c>
      <c r="I9" s="116"/>
    </row>
    <row r="10" spans="2:9" ht="24">
      <c r="B10" s="76" t="s">
        <v>232</v>
      </c>
      <c r="C10" s="282">
        <v>10</v>
      </c>
      <c r="D10" s="57">
        <v>0.31220730565095223</v>
      </c>
      <c r="E10" s="283">
        <v>10</v>
      </c>
      <c r="F10" s="283">
        <v>0</v>
      </c>
      <c r="G10" s="283">
        <v>0</v>
      </c>
      <c r="H10" s="218">
        <v>0</v>
      </c>
      <c r="I10" s="116"/>
    </row>
    <row r="11" spans="2:9" ht="24">
      <c r="B11" s="76" t="s">
        <v>233</v>
      </c>
      <c r="C11" s="282">
        <v>3</v>
      </c>
      <c r="D11" s="57">
        <v>9.3662191695285668E-2</v>
      </c>
      <c r="E11" s="283">
        <v>3</v>
      </c>
      <c r="F11" s="283">
        <v>0</v>
      </c>
      <c r="G11" s="283">
        <v>0</v>
      </c>
      <c r="H11" s="218">
        <v>0</v>
      </c>
      <c r="I11" s="116"/>
    </row>
    <row r="12" spans="2:9" ht="24">
      <c r="B12" s="76" t="s">
        <v>234</v>
      </c>
      <c r="C12" s="282">
        <v>7</v>
      </c>
      <c r="D12" s="57">
        <v>0.21854511395566653</v>
      </c>
      <c r="E12" s="283">
        <v>6</v>
      </c>
      <c r="F12" s="283">
        <v>1</v>
      </c>
      <c r="G12" s="283">
        <v>0</v>
      </c>
      <c r="H12" s="218">
        <v>0</v>
      </c>
      <c r="I12" s="116"/>
    </row>
    <row r="13" spans="2:9" ht="26.25" customHeight="1">
      <c r="B13" s="76" t="s">
        <v>235</v>
      </c>
      <c r="C13" s="282">
        <v>15</v>
      </c>
      <c r="D13" s="57">
        <v>0.46831095847642834</v>
      </c>
      <c r="E13" s="283">
        <v>14</v>
      </c>
      <c r="F13" s="283">
        <v>1</v>
      </c>
      <c r="G13" s="283">
        <v>0</v>
      </c>
      <c r="H13" s="218">
        <v>0</v>
      </c>
      <c r="I13" s="116"/>
    </row>
    <row r="14" spans="2:9" ht="36">
      <c r="B14" s="76" t="s">
        <v>236</v>
      </c>
      <c r="C14" s="282">
        <v>29</v>
      </c>
      <c r="D14" s="57">
        <v>0.90540118638776146</v>
      </c>
      <c r="E14" s="283">
        <v>29</v>
      </c>
      <c r="F14" s="283">
        <v>0</v>
      </c>
      <c r="G14" s="283">
        <v>0</v>
      </c>
      <c r="H14" s="218">
        <v>0</v>
      </c>
      <c r="I14" s="116"/>
    </row>
    <row r="15" spans="2:9" ht="36">
      <c r="B15" s="76" t="s">
        <v>237</v>
      </c>
      <c r="C15" s="282">
        <v>34</v>
      </c>
      <c r="D15" s="57">
        <v>1.0615048392132376</v>
      </c>
      <c r="E15" s="283">
        <v>34</v>
      </c>
      <c r="F15" s="283">
        <v>0</v>
      </c>
      <c r="G15" s="283">
        <v>0</v>
      </c>
      <c r="H15" s="218">
        <v>0</v>
      </c>
      <c r="I15" s="116"/>
    </row>
    <row r="16" spans="2:9" ht="24">
      <c r="B16" s="76" t="s">
        <v>238</v>
      </c>
      <c r="C16" s="282">
        <v>48</v>
      </c>
      <c r="D16" s="57">
        <v>1.4985950671245707</v>
      </c>
      <c r="E16" s="283">
        <v>48</v>
      </c>
      <c r="F16" s="283">
        <v>0</v>
      </c>
      <c r="G16" s="283">
        <v>0</v>
      </c>
      <c r="H16" s="218">
        <v>0</v>
      </c>
      <c r="I16" s="116"/>
    </row>
    <row r="17" spans="1:9" ht="24">
      <c r="B17" s="76" t="s">
        <v>239</v>
      </c>
      <c r="C17" s="282">
        <v>7</v>
      </c>
      <c r="D17" s="57">
        <v>0.21854511395566653</v>
      </c>
      <c r="E17" s="283">
        <v>7</v>
      </c>
      <c r="F17" s="283">
        <v>0</v>
      </c>
      <c r="G17" s="283">
        <v>0</v>
      </c>
      <c r="H17" s="218">
        <v>0</v>
      </c>
      <c r="I17" s="116"/>
    </row>
    <row r="18" spans="1:9" ht="48">
      <c r="B18" s="76" t="s">
        <v>240</v>
      </c>
      <c r="C18" s="282">
        <v>32</v>
      </c>
      <c r="D18" s="57">
        <v>0.99906337808304724</v>
      </c>
      <c r="E18" s="283">
        <v>32</v>
      </c>
      <c r="F18" s="283">
        <v>0</v>
      </c>
      <c r="G18" s="283">
        <v>0</v>
      </c>
      <c r="H18" s="218">
        <v>0</v>
      </c>
      <c r="I18" s="116"/>
    </row>
    <row r="19" spans="1:9" ht="40.5" customHeight="1">
      <c r="B19" s="76" t="s">
        <v>241</v>
      </c>
      <c r="C19" s="282">
        <v>88</v>
      </c>
      <c r="D19" s="57">
        <v>2.7474242897283796</v>
      </c>
      <c r="E19" s="283">
        <v>86</v>
      </c>
      <c r="F19" s="283">
        <v>2</v>
      </c>
      <c r="G19" s="283">
        <v>0</v>
      </c>
      <c r="H19" s="218">
        <v>0</v>
      </c>
      <c r="I19" s="116"/>
    </row>
    <row r="20" spans="1:9" ht="48">
      <c r="B20" s="76" t="s">
        <v>242</v>
      </c>
      <c r="C20" s="282">
        <v>194</v>
      </c>
      <c r="D20" s="57">
        <v>6.0568217296284734</v>
      </c>
      <c r="E20" s="283">
        <v>194</v>
      </c>
      <c r="F20" s="283">
        <v>0</v>
      </c>
      <c r="G20" s="283">
        <v>0</v>
      </c>
      <c r="H20" s="218">
        <v>0</v>
      </c>
      <c r="I20" s="116"/>
    </row>
    <row r="21" spans="1:9" ht="36">
      <c r="B21" s="76" t="s">
        <v>243</v>
      </c>
      <c r="C21" s="282">
        <v>164</v>
      </c>
      <c r="D21" s="57">
        <v>5.120199812675617</v>
      </c>
      <c r="E21" s="283">
        <v>164</v>
      </c>
      <c r="F21" s="283">
        <v>0</v>
      </c>
      <c r="G21" s="283">
        <v>0</v>
      </c>
      <c r="H21" s="218">
        <v>0</v>
      </c>
      <c r="I21" s="116"/>
    </row>
    <row r="22" spans="1:9" ht="24">
      <c r="B22" s="76" t="s">
        <v>244</v>
      </c>
      <c r="C22" s="282">
        <v>7</v>
      </c>
      <c r="D22" s="57">
        <v>0.21854511395566653</v>
      </c>
      <c r="E22" s="283">
        <v>7</v>
      </c>
      <c r="F22" s="283">
        <v>0</v>
      </c>
      <c r="G22" s="283">
        <v>0</v>
      </c>
      <c r="H22" s="218">
        <v>0</v>
      </c>
      <c r="I22" s="116"/>
    </row>
    <row r="23" spans="1:9" ht="24">
      <c r="B23" s="76" t="s">
        <v>245</v>
      </c>
      <c r="C23" s="282">
        <v>13</v>
      </c>
      <c r="D23" s="57">
        <v>0.4058694973462379</v>
      </c>
      <c r="E23" s="283">
        <v>13</v>
      </c>
      <c r="F23" s="283">
        <v>0</v>
      </c>
      <c r="G23" s="283">
        <v>0</v>
      </c>
      <c r="H23" s="218">
        <v>0</v>
      </c>
      <c r="I23" s="116"/>
    </row>
    <row r="24" spans="1:9" ht="12" customHeight="1">
      <c r="B24" s="76" t="s">
        <v>246</v>
      </c>
      <c r="C24" s="282">
        <v>126</v>
      </c>
      <c r="D24" s="57">
        <v>3.9338120512019978</v>
      </c>
      <c r="E24" s="283">
        <v>124</v>
      </c>
      <c r="F24" s="283">
        <v>2</v>
      </c>
      <c r="G24" s="283">
        <v>0</v>
      </c>
      <c r="H24" s="218">
        <v>0</v>
      </c>
      <c r="I24" s="116"/>
    </row>
    <row r="25" spans="1:9" ht="24">
      <c r="B25" s="76" t="s">
        <v>247</v>
      </c>
      <c r="C25" s="282">
        <v>484</v>
      </c>
      <c r="D25" s="57">
        <v>15.110833593506086</v>
      </c>
      <c r="E25" s="283">
        <v>483</v>
      </c>
      <c r="F25" s="283">
        <v>1</v>
      </c>
      <c r="G25" s="283">
        <v>0</v>
      </c>
      <c r="H25" s="218">
        <v>0</v>
      </c>
      <c r="I25" s="116"/>
    </row>
    <row r="26" spans="1:9" ht="24">
      <c r="A26" s="64"/>
      <c r="B26" s="76" t="s">
        <v>248</v>
      </c>
      <c r="C26" s="282">
        <v>23</v>
      </c>
      <c r="D26" s="57">
        <v>0.71807680299719012</v>
      </c>
      <c r="E26" s="283">
        <v>23</v>
      </c>
      <c r="F26" s="283">
        <v>0</v>
      </c>
      <c r="G26" s="283">
        <v>0</v>
      </c>
      <c r="H26" s="218">
        <v>0</v>
      </c>
      <c r="I26" s="116"/>
    </row>
    <row r="27" spans="1:9">
      <c r="A27" s="64"/>
      <c r="B27" s="76" t="s">
        <v>249</v>
      </c>
      <c r="C27" s="282">
        <v>11</v>
      </c>
      <c r="D27" s="57">
        <v>0.34342803621604745</v>
      </c>
      <c r="E27" s="283">
        <v>11</v>
      </c>
      <c r="F27" s="283">
        <v>0</v>
      </c>
      <c r="G27" s="283">
        <v>0</v>
      </c>
      <c r="H27" s="218">
        <v>0</v>
      </c>
      <c r="I27" s="116"/>
    </row>
    <row r="28" spans="1:9">
      <c r="B28" s="76" t="s">
        <v>250</v>
      </c>
      <c r="C28" s="282">
        <v>9</v>
      </c>
      <c r="D28" s="57">
        <v>0.280986575085857</v>
      </c>
      <c r="E28" s="283">
        <v>9</v>
      </c>
      <c r="F28" s="283">
        <v>0</v>
      </c>
      <c r="G28" s="283">
        <v>0</v>
      </c>
      <c r="H28" s="218">
        <v>0</v>
      </c>
      <c r="I28" s="116"/>
    </row>
    <row r="29" spans="1:9" ht="24">
      <c r="B29" s="76" t="s">
        <v>251</v>
      </c>
      <c r="C29" s="282">
        <v>34</v>
      </c>
      <c r="D29" s="57">
        <v>1.0615048392132376</v>
      </c>
      <c r="E29" s="283">
        <v>33</v>
      </c>
      <c r="F29" s="283">
        <v>1</v>
      </c>
      <c r="G29" s="283">
        <v>0</v>
      </c>
      <c r="H29" s="218">
        <v>0</v>
      </c>
      <c r="I29" s="116"/>
    </row>
    <row r="30" spans="1:9" ht="24">
      <c r="B30" s="76" t="s">
        <v>252</v>
      </c>
      <c r="C30" s="282">
        <v>650</v>
      </c>
      <c r="D30" s="57">
        <v>20.293474867311893</v>
      </c>
      <c r="E30" s="283">
        <v>647</v>
      </c>
      <c r="F30" s="283">
        <v>2</v>
      </c>
      <c r="G30" s="283">
        <v>0</v>
      </c>
      <c r="H30" s="218">
        <v>1</v>
      </c>
      <c r="I30" s="116"/>
    </row>
    <row r="31" spans="1:9" ht="24">
      <c r="B31" s="76" t="s">
        <v>253</v>
      </c>
      <c r="C31" s="282">
        <v>51</v>
      </c>
      <c r="D31" s="57">
        <v>1.5922572588198562</v>
      </c>
      <c r="E31" s="283">
        <v>51</v>
      </c>
      <c r="F31" s="283">
        <v>0</v>
      </c>
      <c r="G31" s="283">
        <v>0</v>
      </c>
      <c r="H31" s="218">
        <v>0</v>
      </c>
      <c r="I31" s="116"/>
    </row>
    <row r="32" spans="1:9">
      <c r="B32" s="76" t="s">
        <v>254</v>
      </c>
      <c r="C32" s="282">
        <v>308</v>
      </c>
      <c r="D32" s="57">
        <v>9.615985014049329</v>
      </c>
      <c r="E32" s="283">
        <v>308</v>
      </c>
      <c r="F32" s="283">
        <v>0</v>
      </c>
      <c r="G32" s="283">
        <v>0</v>
      </c>
      <c r="H32" s="218">
        <v>0</v>
      </c>
      <c r="I32" s="116"/>
    </row>
    <row r="33" spans="2:9">
      <c r="B33" s="76" t="s">
        <v>255</v>
      </c>
      <c r="C33" s="282">
        <v>130</v>
      </c>
      <c r="D33" s="57">
        <v>4.0586949734623792</v>
      </c>
      <c r="E33" s="283">
        <v>130</v>
      </c>
      <c r="F33" s="283">
        <v>0</v>
      </c>
      <c r="G33" s="283">
        <v>0</v>
      </c>
      <c r="H33" s="218">
        <v>0</v>
      </c>
      <c r="I33" s="116"/>
    </row>
    <row r="34" spans="2:9">
      <c r="B34" s="76" t="s">
        <v>256</v>
      </c>
      <c r="C34" s="282">
        <v>129</v>
      </c>
      <c r="D34" s="57">
        <v>4.0274742428972843</v>
      </c>
      <c r="E34" s="283">
        <v>129</v>
      </c>
      <c r="F34" s="283">
        <v>0</v>
      </c>
      <c r="G34" s="283">
        <v>0</v>
      </c>
      <c r="H34" s="218">
        <v>0</v>
      </c>
      <c r="I34" s="116"/>
    </row>
    <row r="35" spans="2:9">
      <c r="B35" s="76" t="s">
        <v>257</v>
      </c>
      <c r="C35" s="282">
        <v>197</v>
      </c>
      <c r="D35" s="57">
        <v>6.150483921323759</v>
      </c>
      <c r="E35" s="283">
        <v>197</v>
      </c>
      <c r="F35" s="283">
        <v>0</v>
      </c>
      <c r="G35" s="283">
        <v>0</v>
      </c>
      <c r="H35" s="218">
        <v>0</v>
      </c>
      <c r="I35" s="116"/>
    </row>
    <row r="36" spans="2:9" ht="24">
      <c r="B36" s="76" t="s">
        <v>258</v>
      </c>
      <c r="C36" s="282">
        <v>166</v>
      </c>
      <c r="D36" s="57">
        <v>5.1826412738058067</v>
      </c>
      <c r="E36" s="283">
        <v>166</v>
      </c>
      <c r="F36" s="283">
        <v>0</v>
      </c>
      <c r="G36" s="283">
        <v>0</v>
      </c>
      <c r="H36" s="218">
        <v>0</v>
      </c>
      <c r="I36" s="116"/>
    </row>
    <row r="37" spans="2:9" ht="24">
      <c r="B37" s="76" t="s">
        <v>259</v>
      </c>
      <c r="C37" s="282">
        <v>59</v>
      </c>
      <c r="D37" s="57">
        <v>1.8420231033406183</v>
      </c>
      <c r="E37" s="283">
        <v>59</v>
      </c>
      <c r="F37" s="283">
        <v>0</v>
      </c>
      <c r="G37" s="283">
        <v>0</v>
      </c>
      <c r="H37" s="218">
        <v>0</v>
      </c>
      <c r="I37" s="116"/>
    </row>
    <row r="38" spans="2:9">
      <c r="B38" s="76" t="s">
        <v>260</v>
      </c>
      <c r="C38" s="282">
        <v>6</v>
      </c>
      <c r="D38" s="57">
        <v>0.18732438339057134</v>
      </c>
      <c r="E38" s="283">
        <v>6</v>
      </c>
      <c r="F38" s="283">
        <v>0</v>
      </c>
      <c r="G38" s="283">
        <v>0</v>
      </c>
      <c r="H38" s="218">
        <v>0</v>
      </c>
      <c r="I38" s="116"/>
    </row>
    <row r="39" spans="2:9" ht="36">
      <c r="B39" s="76" t="s">
        <v>489</v>
      </c>
      <c r="C39" s="282">
        <v>1</v>
      </c>
      <c r="D39" s="57">
        <v>3.1220730565095226E-2</v>
      </c>
      <c r="E39" s="283">
        <v>1</v>
      </c>
      <c r="F39" s="283">
        <v>0</v>
      </c>
      <c r="G39" s="283">
        <v>0</v>
      </c>
      <c r="H39" s="218">
        <v>0</v>
      </c>
      <c r="I39" s="116"/>
    </row>
    <row r="40" spans="2:9">
      <c r="B40" s="76" t="s">
        <v>261</v>
      </c>
      <c r="C40" s="282">
        <v>30</v>
      </c>
      <c r="D40" s="57">
        <v>0.93662191695285668</v>
      </c>
      <c r="E40" s="283">
        <v>29</v>
      </c>
      <c r="F40" s="283">
        <v>1</v>
      </c>
      <c r="G40" s="283">
        <v>0</v>
      </c>
      <c r="H40" s="218">
        <v>0</v>
      </c>
      <c r="I40" s="116"/>
    </row>
    <row r="41" spans="2:9" ht="24">
      <c r="B41" s="76" t="s">
        <v>606</v>
      </c>
      <c r="C41" s="282">
        <v>1</v>
      </c>
      <c r="D41" s="57">
        <v>3.1220730565095226E-2</v>
      </c>
      <c r="E41" s="283">
        <v>1</v>
      </c>
      <c r="F41" s="283">
        <v>0</v>
      </c>
      <c r="G41" s="283">
        <v>0</v>
      </c>
      <c r="H41" s="218">
        <v>0</v>
      </c>
      <c r="I41" s="116"/>
    </row>
    <row r="42" spans="2:9" ht="24">
      <c r="B42" s="76" t="s">
        <v>262</v>
      </c>
      <c r="C42" s="282">
        <v>80</v>
      </c>
      <c r="D42" s="57">
        <v>2.4976584452076178</v>
      </c>
      <c r="E42" s="283">
        <v>80</v>
      </c>
      <c r="F42" s="283">
        <v>0</v>
      </c>
      <c r="G42" s="283">
        <v>0</v>
      </c>
      <c r="H42" s="218">
        <v>0</v>
      </c>
      <c r="I42" s="116"/>
    </row>
    <row r="43" spans="2:9">
      <c r="B43" s="340" t="s">
        <v>397</v>
      </c>
      <c r="C43" s="341">
        <v>3203</v>
      </c>
      <c r="D43" s="59">
        <v>100</v>
      </c>
      <c r="E43" s="341">
        <v>3191</v>
      </c>
      <c r="F43" s="341">
        <v>11</v>
      </c>
      <c r="G43" s="341">
        <v>0</v>
      </c>
      <c r="H43" s="133">
        <v>1</v>
      </c>
      <c r="I43" s="116"/>
    </row>
    <row r="44" spans="2:9">
      <c r="C44" s="116"/>
      <c r="D44" s="116"/>
      <c r="E44" s="116"/>
      <c r="F44" s="116"/>
      <c r="G44" s="116"/>
      <c r="H44" s="116"/>
      <c r="I44" s="116"/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39.140625" customWidth="1"/>
    <col min="3" max="3" width="11.42578125" style="116"/>
  </cols>
  <sheetData>
    <row r="1" spans="2:9">
      <c r="B1" s="6"/>
      <c r="C1" s="182"/>
      <c r="D1" s="6"/>
      <c r="E1" s="6"/>
      <c r="F1" s="6"/>
      <c r="G1" s="6"/>
      <c r="H1" s="6"/>
    </row>
    <row r="2" spans="2:9" ht="19.5" customHeight="1">
      <c r="B2" s="401" t="s">
        <v>449</v>
      </c>
      <c r="C2" s="402"/>
      <c r="D2" s="402"/>
      <c r="E2" s="402"/>
      <c r="F2" s="402"/>
      <c r="G2" s="402"/>
      <c r="H2" s="403"/>
    </row>
    <row r="3" spans="2:9">
      <c r="B3" s="45" t="s">
        <v>448</v>
      </c>
      <c r="C3" s="183" t="s">
        <v>374</v>
      </c>
      <c r="D3" s="49" t="s">
        <v>375</v>
      </c>
      <c r="E3" s="207" t="s">
        <v>0</v>
      </c>
      <c r="F3" s="207" t="s">
        <v>1</v>
      </c>
      <c r="G3" s="207" t="s">
        <v>506</v>
      </c>
      <c r="H3" s="284" t="s">
        <v>2</v>
      </c>
    </row>
    <row r="4" spans="2:9" ht="15.75" customHeight="1">
      <c r="B4" s="285" t="s">
        <v>263</v>
      </c>
      <c r="C4" s="184">
        <v>214</v>
      </c>
      <c r="D4" s="268">
        <v>6.6812363409303774</v>
      </c>
      <c r="E4" s="185">
        <v>214</v>
      </c>
      <c r="F4" s="185">
        <v>0</v>
      </c>
      <c r="G4" s="185">
        <v>0</v>
      </c>
      <c r="H4" s="287">
        <v>0</v>
      </c>
      <c r="I4" s="116"/>
    </row>
    <row r="5" spans="2:9">
      <c r="B5" s="285" t="s">
        <v>264</v>
      </c>
      <c r="C5" s="184">
        <v>58</v>
      </c>
      <c r="D5" s="268">
        <v>1.8108023727755229</v>
      </c>
      <c r="E5" s="185">
        <v>58</v>
      </c>
      <c r="F5" s="185">
        <v>0</v>
      </c>
      <c r="G5" s="185">
        <v>0</v>
      </c>
      <c r="H5" s="287">
        <v>0</v>
      </c>
      <c r="I5" s="116"/>
    </row>
    <row r="6" spans="2:9" ht="39" customHeight="1">
      <c r="B6" s="285" t="s">
        <v>265</v>
      </c>
      <c r="C6" s="184">
        <v>17</v>
      </c>
      <c r="D6" s="268">
        <v>0.53075241960661879</v>
      </c>
      <c r="E6" s="185">
        <v>17</v>
      </c>
      <c r="F6" s="185">
        <v>0</v>
      </c>
      <c r="G6" s="185">
        <v>0</v>
      </c>
      <c r="H6" s="287">
        <v>0</v>
      </c>
      <c r="I6" s="116"/>
    </row>
    <row r="7" spans="2:9" ht="60">
      <c r="B7" s="285" t="s">
        <v>266</v>
      </c>
      <c r="C7" s="184">
        <v>577</v>
      </c>
      <c r="D7" s="268">
        <v>18.014361536059944</v>
      </c>
      <c r="E7" s="185">
        <v>575</v>
      </c>
      <c r="F7" s="185">
        <v>1</v>
      </c>
      <c r="G7" s="185">
        <v>0</v>
      </c>
      <c r="H7" s="287">
        <v>1</v>
      </c>
      <c r="I7" s="116"/>
    </row>
    <row r="8" spans="2:9" ht="24">
      <c r="B8" s="285" t="s">
        <v>501</v>
      </c>
      <c r="C8" s="184">
        <v>1</v>
      </c>
      <c r="D8" s="268">
        <v>3.1220730565095226E-2</v>
      </c>
      <c r="E8" s="185">
        <v>1</v>
      </c>
      <c r="F8" s="185">
        <v>0</v>
      </c>
      <c r="G8" s="185">
        <v>0</v>
      </c>
      <c r="H8" s="287">
        <v>0</v>
      </c>
      <c r="I8" s="116"/>
    </row>
    <row r="9" spans="2:9" ht="36">
      <c r="B9" s="285" t="s">
        <v>502</v>
      </c>
      <c r="C9" s="184">
        <v>4</v>
      </c>
      <c r="D9" s="268">
        <v>0.1248829222603809</v>
      </c>
      <c r="E9" s="185">
        <v>4</v>
      </c>
      <c r="F9" s="185">
        <v>0</v>
      </c>
      <c r="G9" s="185">
        <v>0</v>
      </c>
      <c r="H9" s="287">
        <v>0</v>
      </c>
      <c r="I9" s="116"/>
    </row>
    <row r="10" spans="2:9" ht="24">
      <c r="B10" s="285" t="s">
        <v>267</v>
      </c>
      <c r="C10" s="184">
        <v>38</v>
      </c>
      <c r="D10" s="268">
        <v>1.1863877614736185</v>
      </c>
      <c r="E10" s="185">
        <v>36</v>
      </c>
      <c r="F10" s="185">
        <v>2</v>
      </c>
      <c r="G10" s="185">
        <v>0</v>
      </c>
      <c r="H10" s="287">
        <v>0</v>
      </c>
      <c r="I10" s="116"/>
    </row>
    <row r="11" spans="2:9" ht="36">
      <c r="B11" s="285" t="s">
        <v>268</v>
      </c>
      <c r="C11" s="184">
        <v>11</v>
      </c>
      <c r="D11" s="268">
        <v>0.34342803621604745</v>
      </c>
      <c r="E11" s="185">
        <v>11</v>
      </c>
      <c r="F11" s="185">
        <v>0</v>
      </c>
      <c r="G11" s="185">
        <v>0</v>
      </c>
      <c r="H11" s="287">
        <v>0</v>
      </c>
      <c r="I11" s="116"/>
    </row>
    <row r="12" spans="2:9" ht="36">
      <c r="B12" s="285" t="s">
        <v>269</v>
      </c>
      <c r="C12" s="184">
        <v>63</v>
      </c>
      <c r="D12" s="268">
        <v>1.9669060256009989</v>
      </c>
      <c r="E12" s="185">
        <v>63</v>
      </c>
      <c r="F12" s="185">
        <v>0</v>
      </c>
      <c r="G12" s="185">
        <v>0</v>
      </c>
      <c r="H12" s="287">
        <v>0</v>
      </c>
      <c r="I12" s="116"/>
    </row>
    <row r="13" spans="2:9" ht="36">
      <c r="B13" s="285" t="s">
        <v>270</v>
      </c>
      <c r="C13" s="184">
        <v>2</v>
      </c>
      <c r="D13" s="268">
        <v>6.2441461130190452E-2</v>
      </c>
      <c r="E13" s="185">
        <v>2</v>
      </c>
      <c r="F13" s="185">
        <v>0</v>
      </c>
      <c r="G13" s="185">
        <v>0</v>
      </c>
      <c r="H13" s="287">
        <v>0</v>
      </c>
      <c r="I13" s="116"/>
    </row>
    <row r="14" spans="2:9" ht="36">
      <c r="B14" s="285" t="s">
        <v>503</v>
      </c>
      <c r="C14" s="184">
        <v>1</v>
      </c>
      <c r="D14" s="268">
        <v>3.1220730565095226E-2</v>
      </c>
      <c r="E14" s="185">
        <v>1</v>
      </c>
      <c r="F14" s="185">
        <v>0</v>
      </c>
      <c r="G14" s="185">
        <v>0</v>
      </c>
      <c r="H14" s="287">
        <v>0</v>
      </c>
      <c r="I14" s="116"/>
    </row>
    <row r="15" spans="2:9" ht="36">
      <c r="B15" s="285" t="s">
        <v>271</v>
      </c>
      <c r="C15" s="184">
        <v>6</v>
      </c>
      <c r="D15" s="268">
        <v>0.18732438339057134</v>
      </c>
      <c r="E15" s="185">
        <v>6</v>
      </c>
      <c r="F15" s="185">
        <v>0</v>
      </c>
      <c r="G15" s="185">
        <v>0</v>
      </c>
      <c r="H15" s="287">
        <v>0</v>
      </c>
      <c r="I15" s="116"/>
    </row>
    <row r="16" spans="2:9" ht="24">
      <c r="B16" s="285" t="s">
        <v>272</v>
      </c>
      <c r="C16" s="184">
        <v>1</v>
      </c>
      <c r="D16" s="268">
        <v>3.1220730565095226E-2</v>
      </c>
      <c r="E16" s="185">
        <v>1</v>
      </c>
      <c r="F16" s="185">
        <v>0</v>
      </c>
      <c r="G16" s="185">
        <v>0</v>
      </c>
      <c r="H16" s="287">
        <v>0</v>
      </c>
      <c r="I16" s="116"/>
    </row>
    <row r="17" spans="2:9">
      <c r="B17" s="285" t="s">
        <v>607</v>
      </c>
      <c r="C17" s="184">
        <v>1</v>
      </c>
      <c r="D17" s="268">
        <v>3.1220730565095226E-2</v>
      </c>
      <c r="E17" s="185">
        <v>1</v>
      </c>
      <c r="F17" s="185">
        <v>0</v>
      </c>
      <c r="G17" s="185">
        <v>0</v>
      </c>
      <c r="H17" s="287">
        <v>0</v>
      </c>
      <c r="I17" s="116"/>
    </row>
    <row r="18" spans="2:9">
      <c r="B18" s="285" t="s">
        <v>273</v>
      </c>
      <c r="C18" s="184">
        <v>3</v>
      </c>
      <c r="D18" s="268">
        <v>9.3662191695285668E-2</v>
      </c>
      <c r="E18" s="185">
        <v>3</v>
      </c>
      <c r="F18" s="185">
        <v>0</v>
      </c>
      <c r="G18" s="185">
        <v>0</v>
      </c>
      <c r="H18" s="287">
        <v>0</v>
      </c>
      <c r="I18" s="116"/>
    </row>
    <row r="19" spans="2:9" ht="36">
      <c r="B19" s="285" t="s">
        <v>608</v>
      </c>
      <c r="C19" s="184">
        <v>1</v>
      </c>
      <c r="D19" s="268">
        <v>3.1220730565095226E-2</v>
      </c>
      <c r="E19" s="185">
        <v>1</v>
      </c>
      <c r="F19" s="185">
        <v>0</v>
      </c>
      <c r="G19" s="185">
        <v>0</v>
      </c>
      <c r="H19" s="287">
        <v>0</v>
      </c>
      <c r="I19" s="116"/>
    </row>
    <row r="20" spans="2:9" ht="36">
      <c r="B20" s="285" t="s">
        <v>274</v>
      </c>
      <c r="C20" s="184">
        <v>16</v>
      </c>
      <c r="D20" s="268">
        <v>0.49953168904152362</v>
      </c>
      <c r="E20" s="185">
        <v>15</v>
      </c>
      <c r="F20" s="185">
        <v>1</v>
      </c>
      <c r="G20" s="185">
        <v>0</v>
      </c>
      <c r="H20" s="287">
        <v>0</v>
      </c>
      <c r="I20" s="116"/>
    </row>
    <row r="21" spans="2:9" ht="24">
      <c r="B21" s="285" t="s">
        <v>275</v>
      </c>
      <c r="C21" s="184">
        <v>8</v>
      </c>
      <c r="D21" s="268">
        <v>0.24976584452076181</v>
      </c>
      <c r="E21" s="185">
        <v>8</v>
      </c>
      <c r="F21" s="185">
        <v>0</v>
      </c>
      <c r="G21" s="185">
        <v>0</v>
      </c>
      <c r="H21" s="287">
        <v>0</v>
      </c>
      <c r="I21" s="116"/>
    </row>
    <row r="22" spans="2:9" ht="48">
      <c r="B22" s="285" t="s">
        <v>276</v>
      </c>
      <c r="C22" s="184">
        <v>7</v>
      </c>
      <c r="D22" s="268">
        <v>0.21854511395566653</v>
      </c>
      <c r="E22" s="185">
        <v>7</v>
      </c>
      <c r="F22" s="185">
        <v>0</v>
      </c>
      <c r="G22" s="185">
        <v>0</v>
      </c>
      <c r="H22" s="287">
        <v>0</v>
      </c>
      <c r="I22" s="116"/>
    </row>
    <row r="23" spans="2:9" ht="36">
      <c r="B23" s="285" t="s">
        <v>523</v>
      </c>
      <c r="C23" s="184">
        <v>2</v>
      </c>
      <c r="D23" s="268">
        <v>6.2441461130190452E-2</v>
      </c>
      <c r="E23" s="185">
        <v>2</v>
      </c>
      <c r="F23" s="185">
        <v>0</v>
      </c>
      <c r="G23" s="185">
        <v>0</v>
      </c>
      <c r="H23" s="287">
        <v>0</v>
      </c>
      <c r="I23" s="116"/>
    </row>
    <row r="24" spans="2:9" ht="48">
      <c r="B24" s="285" t="s">
        <v>277</v>
      </c>
      <c r="C24" s="184">
        <v>2</v>
      </c>
      <c r="D24" s="268">
        <v>6.2441461130190452E-2</v>
      </c>
      <c r="E24" s="185">
        <v>2</v>
      </c>
      <c r="F24" s="185">
        <v>0</v>
      </c>
      <c r="G24" s="185">
        <v>0</v>
      </c>
      <c r="H24" s="287">
        <v>0</v>
      </c>
      <c r="I24" s="116"/>
    </row>
    <row r="25" spans="2:9" ht="24">
      <c r="B25" s="285" t="s">
        <v>278</v>
      </c>
      <c r="C25" s="184">
        <v>23</v>
      </c>
      <c r="D25" s="268">
        <v>0.71807680299719012</v>
      </c>
      <c r="E25" s="185">
        <v>23</v>
      </c>
      <c r="F25" s="185">
        <v>0</v>
      </c>
      <c r="G25" s="185">
        <v>0</v>
      </c>
      <c r="H25" s="287">
        <v>0</v>
      </c>
      <c r="I25" s="116"/>
    </row>
    <row r="26" spans="2:9" ht="36">
      <c r="B26" s="285" t="s">
        <v>279</v>
      </c>
      <c r="C26" s="184">
        <v>232</v>
      </c>
      <c r="D26" s="268">
        <v>7.2432094911020917</v>
      </c>
      <c r="E26" s="185">
        <v>232</v>
      </c>
      <c r="F26" s="185">
        <v>0</v>
      </c>
      <c r="G26" s="185">
        <v>0</v>
      </c>
      <c r="H26" s="287">
        <v>0</v>
      </c>
      <c r="I26" s="116"/>
    </row>
    <row r="27" spans="2:9" ht="24">
      <c r="B27" s="285" t="s">
        <v>280</v>
      </c>
      <c r="C27" s="184">
        <v>6</v>
      </c>
      <c r="D27" s="268">
        <v>0.18732438339057134</v>
      </c>
      <c r="E27" s="185">
        <v>6</v>
      </c>
      <c r="F27" s="185">
        <v>0</v>
      </c>
      <c r="G27" s="185">
        <v>0</v>
      </c>
      <c r="H27" s="287">
        <v>0</v>
      </c>
      <c r="I27" s="116"/>
    </row>
    <row r="28" spans="2:9" ht="24">
      <c r="B28" s="285" t="s">
        <v>281</v>
      </c>
      <c r="C28" s="184">
        <v>5</v>
      </c>
      <c r="D28" s="268">
        <v>0.15610365282547611</v>
      </c>
      <c r="E28" s="185">
        <v>5</v>
      </c>
      <c r="F28" s="185">
        <v>0</v>
      </c>
      <c r="G28" s="185">
        <v>0</v>
      </c>
      <c r="H28" s="287">
        <v>0</v>
      </c>
      <c r="I28" s="116"/>
    </row>
    <row r="29" spans="2:9" ht="24">
      <c r="B29" s="285" t="s">
        <v>609</v>
      </c>
      <c r="C29" s="184">
        <v>1</v>
      </c>
      <c r="D29" s="268">
        <v>3.1220730565095226E-2</v>
      </c>
      <c r="E29" s="185">
        <v>1</v>
      </c>
      <c r="F29" s="185">
        <v>0</v>
      </c>
      <c r="G29" s="185">
        <v>0</v>
      </c>
      <c r="H29" s="287">
        <v>0</v>
      </c>
      <c r="I29" s="116"/>
    </row>
    <row r="30" spans="2:9" ht="36">
      <c r="B30" s="285" t="s">
        <v>282</v>
      </c>
      <c r="C30" s="184">
        <v>19</v>
      </c>
      <c r="D30" s="268">
        <v>0.59319388073680923</v>
      </c>
      <c r="E30" s="185">
        <v>19</v>
      </c>
      <c r="F30" s="185">
        <v>0</v>
      </c>
      <c r="G30" s="185">
        <v>0</v>
      </c>
      <c r="H30" s="287">
        <v>0</v>
      </c>
      <c r="I30" s="116"/>
    </row>
    <row r="31" spans="2:9" ht="24">
      <c r="B31" s="285" t="s">
        <v>283</v>
      </c>
      <c r="C31" s="184">
        <v>2</v>
      </c>
      <c r="D31" s="268">
        <v>6.2441461130190452E-2</v>
      </c>
      <c r="E31" s="185">
        <v>2</v>
      </c>
      <c r="F31" s="185">
        <v>0</v>
      </c>
      <c r="G31" s="185">
        <v>0</v>
      </c>
      <c r="H31" s="287">
        <v>0</v>
      </c>
      <c r="I31" s="116"/>
    </row>
    <row r="32" spans="2:9" ht="24">
      <c r="B32" s="285" t="s">
        <v>284</v>
      </c>
      <c r="C32" s="184">
        <v>7</v>
      </c>
      <c r="D32" s="268">
        <v>0.21854511395566653</v>
      </c>
      <c r="E32" s="185">
        <v>7</v>
      </c>
      <c r="F32" s="185">
        <v>0</v>
      </c>
      <c r="G32" s="185">
        <v>0</v>
      </c>
      <c r="H32" s="287">
        <v>0</v>
      </c>
      <c r="I32" s="116"/>
    </row>
    <row r="33" spans="2:9" ht="36">
      <c r="B33" s="285" t="s">
        <v>490</v>
      </c>
      <c r="C33" s="184">
        <v>2</v>
      </c>
      <c r="D33" s="268">
        <v>6.2441461130190452E-2</v>
      </c>
      <c r="E33" s="185">
        <v>2</v>
      </c>
      <c r="F33" s="185">
        <v>0</v>
      </c>
      <c r="G33" s="185">
        <v>0</v>
      </c>
      <c r="H33" s="287">
        <v>0</v>
      </c>
      <c r="I33" s="116"/>
    </row>
    <row r="34" spans="2:9" ht="24">
      <c r="B34" s="285" t="s">
        <v>285</v>
      </c>
      <c r="C34" s="184">
        <v>3</v>
      </c>
      <c r="D34" s="268">
        <v>9.3662191695285668E-2</v>
      </c>
      <c r="E34" s="185">
        <v>3</v>
      </c>
      <c r="F34" s="185">
        <v>0</v>
      </c>
      <c r="G34" s="185">
        <v>0</v>
      </c>
      <c r="H34" s="287">
        <v>0</v>
      </c>
      <c r="I34" s="116"/>
    </row>
    <row r="35" spans="2:9" ht="36">
      <c r="B35" s="285" t="s">
        <v>286</v>
      </c>
      <c r="C35" s="184">
        <v>27</v>
      </c>
      <c r="D35" s="268">
        <v>0.84295972525757112</v>
      </c>
      <c r="E35" s="185">
        <v>27</v>
      </c>
      <c r="F35" s="185">
        <v>0</v>
      </c>
      <c r="G35" s="185">
        <v>0</v>
      </c>
      <c r="H35" s="287">
        <v>0</v>
      </c>
      <c r="I35" s="116"/>
    </row>
    <row r="36" spans="2:9" ht="24">
      <c r="B36" s="285" t="s">
        <v>287</v>
      </c>
      <c r="C36" s="184">
        <v>5</v>
      </c>
      <c r="D36" s="268">
        <v>0.15610365282547611</v>
      </c>
      <c r="E36" s="185">
        <v>5</v>
      </c>
      <c r="F36" s="185">
        <v>0</v>
      </c>
      <c r="G36" s="185">
        <v>0</v>
      </c>
      <c r="H36" s="287">
        <v>0</v>
      </c>
      <c r="I36" s="116"/>
    </row>
    <row r="37" spans="2:9" ht="36">
      <c r="B37" s="285" t="s">
        <v>288</v>
      </c>
      <c r="C37" s="184">
        <v>11</v>
      </c>
      <c r="D37" s="268">
        <v>0.34342803621604745</v>
      </c>
      <c r="E37" s="185">
        <v>11</v>
      </c>
      <c r="F37" s="185">
        <v>0</v>
      </c>
      <c r="G37" s="185">
        <v>0</v>
      </c>
      <c r="H37" s="287">
        <v>0</v>
      </c>
      <c r="I37" s="116"/>
    </row>
    <row r="38" spans="2:9" ht="36">
      <c r="B38" s="285" t="s">
        <v>524</v>
      </c>
      <c r="C38" s="184">
        <v>1</v>
      </c>
      <c r="D38" s="268">
        <v>3.1220730565095226E-2</v>
      </c>
      <c r="E38" s="185">
        <v>1</v>
      </c>
      <c r="F38" s="185">
        <v>0</v>
      </c>
      <c r="G38" s="185">
        <v>0</v>
      </c>
      <c r="H38" s="287">
        <v>0</v>
      </c>
      <c r="I38" s="116"/>
    </row>
    <row r="39" spans="2:9" ht="24">
      <c r="B39" s="285" t="s">
        <v>289</v>
      </c>
      <c r="C39" s="184">
        <v>2</v>
      </c>
      <c r="D39" s="268">
        <v>6.2441461130190452E-2</v>
      </c>
      <c r="E39" s="185">
        <v>2</v>
      </c>
      <c r="F39" s="185">
        <v>0</v>
      </c>
      <c r="G39" s="185">
        <v>0</v>
      </c>
      <c r="H39" s="287">
        <v>0</v>
      </c>
      <c r="I39" s="116"/>
    </row>
    <row r="40" spans="2:9" ht="24">
      <c r="B40" s="285" t="s">
        <v>555</v>
      </c>
      <c r="C40" s="184">
        <v>1</v>
      </c>
      <c r="D40" s="268">
        <v>3.1220730565095226E-2</v>
      </c>
      <c r="E40" s="185">
        <v>1</v>
      </c>
      <c r="F40" s="185">
        <v>0</v>
      </c>
      <c r="G40" s="185">
        <v>0</v>
      </c>
      <c r="H40" s="287">
        <v>0</v>
      </c>
      <c r="I40" s="116"/>
    </row>
    <row r="41" spans="2:9" ht="39.75" customHeight="1">
      <c r="B41" s="285" t="s">
        <v>556</v>
      </c>
      <c r="C41" s="184">
        <v>1</v>
      </c>
      <c r="D41" s="268">
        <v>3.1220730565095226E-2</v>
      </c>
      <c r="E41" s="185">
        <v>1</v>
      </c>
      <c r="F41" s="185">
        <v>0</v>
      </c>
      <c r="G41" s="185">
        <v>0</v>
      </c>
      <c r="H41" s="287">
        <v>0</v>
      </c>
      <c r="I41" s="116"/>
    </row>
    <row r="42" spans="2:9" ht="36.75" customHeight="1">
      <c r="B42" s="285" t="s">
        <v>525</v>
      </c>
      <c r="C42" s="184">
        <v>1</v>
      </c>
      <c r="D42" s="268">
        <v>3.1220730565095226E-2</v>
      </c>
      <c r="E42" s="185">
        <v>1</v>
      </c>
      <c r="F42" s="185">
        <v>0</v>
      </c>
      <c r="G42" s="185">
        <v>0</v>
      </c>
      <c r="H42" s="287">
        <v>0</v>
      </c>
      <c r="I42" s="116"/>
    </row>
    <row r="43" spans="2:9" ht="36">
      <c r="B43" s="285" t="s">
        <v>491</v>
      </c>
      <c r="C43" s="184">
        <v>2</v>
      </c>
      <c r="D43" s="268">
        <v>6.2441461130190452E-2</v>
      </c>
      <c r="E43" s="185">
        <v>2</v>
      </c>
      <c r="F43" s="185">
        <v>0</v>
      </c>
      <c r="G43" s="185">
        <v>0</v>
      </c>
      <c r="H43" s="287">
        <v>0</v>
      </c>
      <c r="I43" s="116"/>
    </row>
    <row r="44" spans="2:9" ht="24">
      <c r="B44" s="285" t="s">
        <v>290</v>
      </c>
      <c r="C44" s="184">
        <v>1</v>
      </c>
      <c r="D44" s="268">
        <v>3.1220730565095226E-2</v>
      </c>
      <c r="E44" s="185">
        <v>1</v>
      </c>
      <c r="F44" s="185">
        <v>0</v>
      </c>
      <c r="G44" s="185">
        <v>0</v>
      </c>
      <c r="H44" s="287">
        <v>0</v>
      </c>
      <c r="I44" s="116"/>
    </row>
    <row r="45" spans="2:9" ht="48">
      <c r="B45" s="285" t="s">
        <v>291</v>
      </c>
      <c r="C45" s="184">
        <v>5</v>
      </c>
      <c r="D45" s="268">
        <v>0.15610365282547611</v>
      </c>
      <c r="E45" s="185">
        <v>5</v>
      </c>
      <c r="F45" s="185">
        <v>0</v>
      </c>
      <c r="G45" s="185">
        <v>0</v>
      </c>
      <c r="H45" s="287">
        <v>0</v>
      </c>
      <c r="I45" s="116"/>
    </row>
    <row r="46" spans="2:9" ht="36">
      <c r="B46" s="285" t="s">
        <v>557</v>
      </c>
      <c r="C46" s="184">
        <v>3</v>
      </c>
      <c r="D46" s="268">
        <v>9.3662191695285668E-2</v>
      </c>
      <c r="E46" s="185">
        <v>3</v>
      </c>
      <c r="F46" s="185">
        <v>0</v>
      </c>
      <c r="G46" s="185">
        <v>0</v>
      </c>
      <c r="H46" s="287">
        <v>0</v>
      </c>
      <c r="I46" s="116"/>
    </row>
    <row r="47" spans="2:9" ht="48">
      <c r="B47" s="285" t="s">
        <v>292</v>
      </c>
      <c r="C47" s="184">
        <v>6</v>
      </c>
      <c r="D47" s="268">
        <v>0.18732438339057134</v>
      </c>
      <c r="E47" s="185">
        <v>6</v>
      </c>
      <c r="F47" s="185">
        <v>0</v>
      </c>
      <c r="G47" s="185">
        <v>0</v>
      </c>
      <c r="H47" s="287">
        <v>0</v>
      </c>
      <c r="I47" s="116"/>
    </row>
    <row r="48" spans="2:9" ht="36">
      <c r="B48" s="285" t="s">
        <v>558</v>
      </c>
      <c r="C48" s="184">
        <v>3</v>
      </c>
      <c r="D48" s="268">
        <v>9.3662191695285668E-2</v>
      </c>
      <c r="E48" s="185">
        <v>3</v>
      </c>
      <c r="F48" s="185">
        <v>0</v>
      </c>
      <c r="G48" s="185">
        <v>0</v>
      </c>
      <c r="H48" s="287">
        <v>0</v>
      </c>
      <c r="I48" s="116"/>
    </row>
    <row r="49" spans="2:9" ht="36">
      <c r="B49" s="285" t="s">
        <v>293</v>
      </c>
      <c r="C49" s="184">
        <v>1</v>
      </c>
      <c r="D49" s="268">
        <v>3.1220730565095226E-2</v>
      </c>
      <c r="E49" s="185">
        <v>1</v>
      </c>
      <c r="F49" s="185">
        <v>0</v>
      </c>
      <c r="G49" s="185">
        <v>0</v>
      </c>
      <c r="H49" s="287">
        <v>0</v>
      </c>
      <c r="I49" s="116"/>
    </row>
    <row r="50" spans="2:9" ht="36">
      <c r="B50" s="285" t="s">
        <v>610</v>
      </c>
      <c r="C50" s="184">
        <v>1</v>
      </c>
      <c r="D50" s="268">
        <v>3.1220730565095226E-2</v>
      </c>
      <c r="E50" s="185">
        <v>1</v>
      </c>
      <c r="F50" s="185">
        <v>0</v>
      </c>
      <c r="G50" s="185">
        <v>0</v>
      </c>
      <c r="H50" s="287">
        <v>0</v>
      </c>
      <c r="I50" s="116"/>
    </row>
    <row r="51" spans="2:9" ht="24">
      <c r="B51" s="285" t="s">
        <v>294</v>
      </c>
      <c r="C51" s="184">
        <v>105</v>
      </c>
      <c r="D51" s="268">
        <v>3.2781767093349985</v>
      </c>
      <c r="E51" s="185">
        <v>104</v>
      </c>
      <c r="F51" s="185">
        <v>1</v>
      </c>
      <c r="G51" s="185">
        <v>0</v>
      </c>
      <c r="H51" s="287">
        <v>0</v>
      </c>
      <c r="I51" s="116"/>
    </row>
    <row r="52" spans="2:9">
      <c r="B52" s="285" t="s">
        <v>526</v>
      </c>
      <c r="C52" s="184">
        <v>1</v>
      </c>
      <c r="D52" s="268">
        <v>3.1220730565095226E-2</v>
      </c>
      <c r="E52" s="185">
        <v>1</v>
      </c>
      <c r="F52" s="185">
        <v>0</v>
      </c>
      <c r="G52" s="185">
        <v>0</v>
      </c>
      <c r="H52" s="287">
        <v>0</v>
      </c>
      <c r="I52" s="116"/>
    </row>
    <row r="53" spans="2:9" ht="36">
      <c r="B53" s="285" t="s">
        <v>295</v>
      </c>
      <c r="C53" s="184">
        <v>8</v>
      </c>
      <c r="D53" s="268">
        <v>0.24976584452076181</v>
      </c>
      <c r="E53" s="185">
        <v>8</v>
      </c>
      <c r="F53" s="185">
        <v>0</v>
      </c>
      <c r="G53" s="185">
        <v>0</v>
      </c>
      <c r="H53" s="287">
        <v>0</v>
      </c>
      <c r="I53" s="116"/>
    </row>
    <row r="54" spans="2:9" ht="36">
      <c r="B54" s="285" t="s">
        <v>296</v>
      </c>
      <c r="C54" s="184">
        <v>4</v>
      </c>
      <c r="D54" s="268">
        <v>0.1248829222603809</v>
      </c>
      <c r="E54" s="185">
        <v>4</v>
      </c>
      <c r="F54" s="185">
        <v>0</v>
      </c>
      <c r="G54" s="185">
        <v>0</v>
      </c>
      <c r="H54" s="287">
        <v>0</v>
      </c>
      <c r="I54" s="116"/>
    </row>
    <row r="55" spans="2:9" ht="24">
      <c r="B55" s="285" t="s">
        <v>611</v>
      </c>
      <c r="C55" s="184">
        <v>2</v>
      </c>
      <c r="D55" s="268">
        <v>6.2441461130190452E-2</v>
      </c>
      <c r="E55" s="185">
        <v>2</v>
      </c>
      <c r="F55" s="185">
        <v>0</v>
      </c>
      <c r="G55" s="185">
        <v>0</v>
      </c>
      <c r="H55" s="287">
        <v>0</v>
      </c>
      <c r="I55" s="116"/>
    </row>
    <row r="56" spans="2:9" ht="28.5" customHeight="1">
      <c r="B56" s="285" t="s">
        <v>612</v>
      </c>
      <c r="C56" s="184">
        <v>1</v>
      </c>
      <c r="D56" s="268">
        <v>3.1220730565095226E-2</v>
      </c>
      <c r="E56" s="185">
        <v>1</v>
      </c>
      <c r="F56" s="185">
        <v>0</v>
      </c>
      <c r="G56" s="185">
        <v>0</v>
      </c>
      <c r="H56" s="287">
        <v>0</v>
      </c>
      <c r="I56" s="116"/>
    </row>
    <row r="57" spans="2:9" ht="36">
      <c r="B57" s="285" t="s">
        <v>492</v>
      </c>
      <c r="C57" s="184">
        <v>3</v>
      </c>
      <c r="D57" s="268">
        <v>9.3662191695285668E-2</v>
      </c>
      <c r="E57" s="185">
        <v>3</v>
      </c>
      <c r="F57" s="185">
        <v>0</v>
      </c>
      <c r="G57" s="185">
        <v>0</v>
      </c>
      <c r="H57" s="287">
        <v>0</v>
      </c>
      <c r="I57" s="116"/>
    </row>
    <row r="58" spans="2:9" ht="36">
      <c r="B58" s="285" t="s">
        <v>504</v>
      </c>
      <c r="C58" s="184">
        <v>3</v>
      </c>
      <c r="D58" s="268">
        <v>9.3662191695285668E-2</v>
      </c>
      <c r="E58" s="185">
        <v>3</v>
      </c>
      <c r="F58" s="185">
        <v>0</v>
      </c>
      <c r="G58" s="185">
        <v>0</v>
      </c>
      <c r="H58" s="287">
        <v>0</v>
      </c>
      <c r="I58" s="116"/>
    </row>
    <row r="59" spans="2:9" ht="36">
      <c r="B59" s="285" t="s">
        <v>297</v>
      </c>
      <c r="C59" s="184">
        <v>1</v>
      </c>
      <c r="D59" s="268">
        <v>3.1220730565095226E-2</v>
      </c>
      <c r="E59" s="185">
        <v>1</v>
      </c>
      <c r="F59" s="185">
        <v>0</v>
      </c>
      <c r="G59" s="185">
        <v>0</v>
      </c>
      <c r="H59" s="287">
        <v>0</v>
      </c>
      <c r="I59" s="116"/>
    </row>
    <row r="60" spans="2:9" ht="24">
      <c r="B60" s="285" t="s">
        <v>298</v>
      </c>
      <c r="C60" s="184">
        <v>15</v>
      </c>
      <c r="D60" s="268">
        <v>0.46831095847642834</v>
      </c>
      <c r="E60" s="185">
        <v>15</v>
      </c>
      <c r="F60" s="185">
        <v>0</v>
      </c>
      <c r="G60" s="185">
        <v>0</v>
      </c>
      <c r="H60" s="287">
        <v>0</v>
      </c>
      <c r="I60" s="116"/>
    </row>
    <row r="61" spans="2:9" ht="24">
      <c r="B61" s="285" t="s">
        <v>527</v>
      </c>
      <c r="C61" s="184">
        <v>6</v>
      </c>
      <c r="D61" s="268">
        <v>0.18732438339057134</v>
      </c>
      <c r="E61" s="185">
        <v>6</v>
      </c>
      <c r="F61" s="185">
        <v>0</v>
      </c>
      <c r="G61" s="185">
        <v>0</v>
      </c>
      <c r="H61" s="287">
        <v>0</v>
      </c>
      <c r="I61" s="116"/>
    </row>
    <row r="62" spans="2:9" ht="36">
      <c r="B62" s="285" t="s">
        <v>299</v>
      </c>
      <c r="C62" s="184">
        <v>3</v>
      </c>
      <c r="D62" s="268">
        <v>9.3662191695285668E-2</v>
      </c>
      <c r="E62" s="185">
        <v>3</v>
      </c>
      <c r="F62" s="185">
        <v>0</v>
      </c>
      <c r="G62" s="185">
        <v>0</v>
      </c>
      <c r="H62" s="287">
        <v>0</v>
      </c>
      <c r="I62" s="116"/>
    </row>
    <row r="63" spans="2:9" ht="36">
      <c r="B63" s="285" t="s">
        <v>300</v>
      </c>
      <c r="C63" s="184">
        <v>1</v>
      </c>
      <c r="D63" s="268">
        <v>3.1220730565095226E-2</v>
      </c>
      <c r="E63" s="185">
        <v>1</v>
      </c>
      <c r="F63" s="185">
        <v>0</v>
      </c>
      <c r="G63" s="185">
        <v>0</v>
      </c>
      <c r="H63" s="287">
        <v>0</v>
      </c>
      <c r="I63" s="116"/>
    </row>
    <row r="64" spans="2:9" ht="48">
      <c r="B64" s="285" t="s">
        <v>301</v>
      </c>
      <c r="C64" s="184">
        <v>50</v>
      </c>
      <c r="D64" s="268">
        <v>1.5610365282547611</v>
      </c>
      <c r="E64" s="185">
        <v>50</v>
      </c>
      <c r="F64" s="185">
        <v>0</v>
      </c>
      <c r="G64" s="185">
        <v>0</v>
      </c>
      <c r="H64" s="287">
        <v>0</v>
      </c>
      <c r="I64" s="116"/>
    </row>
    <row r="65" spans="2:9" ht="39.75" customHeight="1">
      <c r="B65" s="285" t="s">
        <v>302</v>
      </c>
      <c r="C65" s="184">
        <v>3</v>
      </c>
      <c r="D65" s="268">
        <v>9.3662191695285668E-2</v>
      </c>
      <c r="E65" s="185">
        <v>3</v>
      </c>
      <c r="F65" s="185">
        <v>0</v>
      </c>
      <c r="G65" s="185">
        <v>0</v>
      </c>
      <c r="H65" s="287">
        <v>0</v>
      </c>
      <c r="I65" s="116"/>
    </row>
    <row r="66" spans="2:9" ht="36">
      <c r="B66" s="285" t="s">
        <v>505</v>
      </c>
      <c r="C66" s="184">
        <v>1</v>
      </c>
      <c r="D66" s="268">
        <v>3.1220730565095226E-2</v>
      </c>
      <c r="E66" s="185">
        <v>1</v>
      </c>
      <c r="F66" s="185">
        <v>0</v>
      </c>
      <c r="G66" s="185">
        <v>0</v>
      </c>
      <c r="H66" s="287">
        <v>0</v>
      </c>
      <c r="I66" s="116"/>
    </row>
    <row r="67" spans="2:9" ht="48">
      <c r="B67" s="285" t="s">
        <v>303</v>
      </c>
      <c r="C67" s="184">
        <v>129</v>
      </c>
      <c r="D67" s="268">
        <v>4.0274742428972843</v>
      </c>
      <c r="E67" s="185">
        <v>126</v>
      </c>
      <c r="F67" s="185">
        <v>3</v>
      </c>
      <c r="G67" s="185">
        <v>0</v>
      </c>
      <c r="H67" s="287">
        <v>0</v>
      </c>
      <c r="I67" s="116"/>
    </row>
    <row r="68" spans="2:9" ht="35.25" customHeight="1">
      <c r="B68" s="285" t="s">
        <v>304</v>
      </c>
      <c r="C68" s="184">
        <v>2</v>
      </c>
      <c r="D68" s="268">
        <v>6.2441461130190452E-2</v>
      </c>
      <c r="E68" s="185">
        <v>2</v>
      </c>
      <c r="F68" s="185">
        <v>0</v>
      </c>
      <c r="G68" s="185">
        <v>0</v>
      </c>
      <c r="H68" s="287">
        <v>0</v>
      </c>
      <c r="I68" s="116"/>
    </row>
    <row r="69" spans="2:9" ht="36">
      <c r="B69" s="285" t="s">
        <v>305</v>
      </c>
      <c r="C69" s="184">
        <v>3</v>
      </c>
      <c r="D69" s="268">
        <v>9.3662191695285668E-2</v>
      </c>
      <c r="E69" s="185">
        <v>3</v>
      </c>
      <c r="F69" s="185">
        <v>0</v>
      </c>
      <c r="G69" s="185">
        <v>0</v>
      </c>
      <c r="H69" s="287">
        <v>0</v>
      </c>
      <c r="I69" s="116"/>
    </row>
    <row r="70" spans="2:9" ht="24">
      <c r="B70" s="285" t="s">
        <v>306</v>
      </c>
      <c r="C70" s="184">
        <v>25</v>
      </c>
      <c r="D70" s="268">
        <v>0.78051826412738057</v>
      </c>
      <c r="E70" s="185">
        <v>25</v>
      </c>
      <c r="F70" s="185">
        <v>0</v>
      </c>
      <c r="G70" s="185">
        <v>0</v>
      </c>
      <c r="H70" s="287">
        <v>0</v>
      </c>
      <c r="I70" s="116"/>
    </row>
    <row r="71" spans="2:9" ht="36">
      <c r="B71" s="285" t="s">
        <v>307</v>
      </c>
      <c r="C71" s="184">
        <v>86</v>
      </c>
      <c r="D71" s="268">
        <v>2.6849828285981894</v>
      </c>
      <c r="E71" s="185">
        <v>86</v>
      </c>
      <c r="F71" s="185">
        <v>0</v>
      </c>
      <c r="G71" s="185">
        <v>0</v>
      </c>
      <c r="H71" s="287">
        <v>0</v>
      </c>
      <c r="I71" s="116"/>
    </row>
    <row r="72" spans="2:9" ht="36">
      <c r="B72" s="285" t="s">
        <v>308</v>
      </c>
      <c r="C72" s="184">
        <v>101</v>
      </c>
      <c r="D72" s="268">
        <v>3.1532937870746172</v>
      </c>
      <c r="E72" s="185">
        <v>101</v>
      </c>
      <c r="F72" s="185">
        <v>0</v>
      </c>
      <c r="G72" s="185">
        <v>0</v>
      </c>
      <c r="H72" s="287">
        <v>0</v>
      </c>
      <c r="I72" s="116"/>
    </row>
    <row r="73" spans="2:9" ht="36">
      <c r="B73" s="285" t="s">
        <v>309</v>
      </c>
      <c r="C73" s="184">
        <v>13</v>
      </c>
      <c r="D73" s="268">
        <v>0.4058694973462379</v>
      </c>
      <c r="E73" s="185">
        <v>13</v>
      </c>
      <c r="F73" s="185">
        <v>0</v>
      </c>
      <c r="G73" s="185">
        <v>0</v>
      </c>
      <c r="H73" s="287">
        <v>0</v>
      </c>
      <c r="I73" s="116"/>
    </row>
    <row r="74" spans="2:9" ht="36">
      <c r="B74" s="285" t="s">
        <v>310</v>
      </c>
      <c r="C74" s="184">
        <v>29</v>
      </c>
      <c r="D74" s="268">
        <v>0.90540118638776146</v>
      </c>
      <c r="E74" s="185">
        <v>29</v>
      </c>
      <c r="F74" s="185">
        <v>0</v>
      </c>
      <c r="G74" s="185">
        <v>0</v>
      </c>
      <c r="H74" s="287">
        <v>0</v>
      </c>
      <c r="I74" s="116"/>
    </row>
    <row r="75" spans="2:9" ht="24">
      <c r="B75" s="285" t="s">
        <v>311</v>
      </c>
      <c r="C75" s="184">
        <v>47</v>
      </c>
      <c r="D75" s="268">
        <v>1.4673743365594756</v>
      </c>
      <c r="E75" s="185">
        <v>47</v>
      </c>
      <c r="F75" s="185">
        <v>0</v>
      </c>
      <c r="G75" s="185">
        <v>0</v>
      </c>
      <c r="H75" s="287">
        <v>0</v>
      </c>
      <c r="I75" s="116"/>
    </row>
    <row r="76" spans="2:9" ht="24">
      <c r="B76" s="285" t="s">
        <v>312</v>
      </c>
      <c r="C76" s="184">
        <v>4</v>
      </c>
      <c r="D76" s="268">
        <v>0.1248829222603809</v>
      </c>
      <c r="E76" s="185">
        <v>4</v>
      </c>
      <c r="F76" s="185">
        <v>0</v>
      </c>
      <c r="G76" s="185">
        <v>0</v>
      </c>
      <c r="H76" s="287">
        <v>0</v>
      </c>
      <c r="I76" s="116"/>
    </row>
    <row r="77" spans="2:9" ht="24">
      <c r="B77" s="285" t="s">
        <v>313</v>
      </c>
      <c r="C77" s="184">
        <v>5</v>
      </c>
      <c r="D77" s="268">
        <v>0.15610365282547611</v>
      </c>
      <c r="E77" s="185">
        <v>5</v>
      </c>
      <c r="F77" s="185">
        <v>0</v>
      </c>
      <c r="G77" s="185">
        <v>0</v>
      </c>
      <c r="H77" s="287">
        <v>0</v>
      </c>
      <c r="I77" s="116"/>
    </row>
    <row r="78" spans="2:9" ht="24">
      <c r="B78" s="285" t="s">
        <v>613</v>
      </c>
      <c r="C78" s="184">
        <v>1</v>
      </c>
      <c r="D78" s="268">
        <v>3.1220730565095226E-2</v>
      </c>
      <c r="E78" s="185">
        <v>1</v>
      </c>
      <c r="F78" s="185">
        <v>0</v>
      </c>
      <c r="G78" s="185">
        <v>0</v>
      </c>
      <c r="H78" s="287">
        <v>0</v>
      </c>
      <c r="I78" s="116"/>
    </row>
    <row r="79" spans="2:9">
      <c r="B79" s="285" t="s">
        <v>314</v>
      </c>
      <c r="C79" s="184">
        <v>8</v>
      </c>
      <c r="D79" s="268">
        <v>0.24976584452076181</v>
      </c>
      <c r="E79" s="185">
        <v>7</v>
      </c>
      <c r="F79" s="185">
        <v>1</v>
      </c>
      <c r="G79" s="185">
        <v>0</v>
      </c>
      <c r="H79" s="287">
        <v>0</v>
      </c>
      <c r="I79" s="116"/>
    </row>
    <row r="80" spans="2:9" ht="24">
      <c r="B80" s="285" t="s">
        <v>559</v>
      </c>
      <c r="C80" s="184">
        <v>1</v>
      </c>
      <c r="D80" s="268">
        <v>3.1220730565095226E-2</v>
      </c>
      <c r="E80" s="185">
        <v>1</v>
      </c>
      <c r="F80" s="185">
        <v>0</v>
      </c>
      <c r="G80" s="185">
        <v>0</v>
      </c>
      <c r="H80" s="287">
        <v>0</v>
      </c>
      <c r="I80" s="116"/>
    </row>
    <row r="81" spans="2:9" ht="36">
      <c r="B81" s="285" t="s">
        <v>315</v>
      </c>
      <c r="C81" s="184">
        <v>61</v>
      </c>
      <c r="D81" s="268">
        <v>1.9044645644708085</v>
      </c>
      <c r="E81" s="185">
        <v>61</v>
      </c>
      <c r="F81" s="185">
        <v>0</v>
      </c>
      <c r="G81" s="185">
        <v>0</v>
      </c>
      <c r="H81" s="287">
        <v>0</v>
      </c>
      <c r="I81" s="116"/>
    </row>
    <row r="82" spans="2:9" ht="24">
      <c r="B82" s="285" t="s">
        <v>316</v>
      </c>
      <c r="C82" s="184">
        <v>16</v>
      </c>
      <c r="D82" s="268">
        <v>0.49953168904152362</v>
      </c>
      <c r="E82" s="185">
        <v>16</v>
      </c>
      <c r="F82" s="185">
        <v>0</v>
      </c>
      <c r="G82" s="185">
        <v>0</v>
      </c>
      <c r="H82" s="287">
        <v>0</v>
      </c>
      <c r="I82" s="116"/>
    </row>
    <row r="83" spans="2:9" ht="48">
      <c r="B83" s="285" t="s">
        <v>317</v>
      </c>
      <c r="C83" s="184">
        <v>43</v>
      </c>
      <c r="D83" s="268">
        <v>1.3424914142990947</v>
      </c>
      <c r="E83" s="185">
        <v>43</v>
      </c>
      <c r="F83" s="185">
        <v>0</v>
      </c>
      <c r="G83" s="185">
        <v>0</v>
      </c>
      <c r="H83" s="287">
        <v>0</v>
      </c>
      <c r="I83" s="116"/>
    </row>
    <row r="84" spans="2:9" ht="24">
      <c r="B84" s="285" t="s">
        <v>318</v>
      </c>
      <c r="C84" s="184">
        <v>4</v>
      </c>
      <c r="D84" s="268">
        <v>0.1248829222603809</v>
      </c>
      <c r="E84" s="185">
        <v>4</v>
      </c>
      <c r="F84" s="185">
        <v>0</v>
      </c>
      <c r="G84" s="185">
        <v>0</v>
      </c>
      <c r="H84" s="287">
        <v>0</v>
      </c>
      <c r="I84" s="116"/>
    </row>
    <row r="85" spans="2:9" ht="36">
      <c r="B85" s="285" t="s">
        <v>319</v>
      </c>
      <c r="C85" s="184">
        <v>23</v>
      </c>
      <c r="D85" s="268">
        <v>0.71807680299719012</v>
      </c>
      <c r="E85" s="185">
        <v>23</v>
      </c>
      <c r="F85" s="185">
        <v>0</v>
      </c>
      <c r="G85" s="185">
        <v>0</v>
      </c>
      <c r="H85" s="287">
        <v>0</v>
      </c>
      <c r="I85" s="116"/>
    </row>
    <row r="86" spans="2:9" ht="24">
      <c r="B86" s="285" t="s">
        <v>320</v>
      </c>
      <c r="C86" s="184">
        <v>39</v>
      </c>
      <c r="D86" s="268">
        <v>1.2176084920387136</v>
      </c>
      <c r="E86" s="185">
        <v>39</v>
      </c>
      <c r="F86" s="185">
        <v>0</v>
      </c>
      <c r="G86" s="185">
        <v>0</v>
      </c>
      <c r="H86" s="287">
        <v>0</v>
      </c>
      <c r="I86" s="116"/>
    </row>
    <row r="87" spans="2:9" ht="36">
      <c r="B87" s="285" t="s">
        <v>321</v>
      </c>
      <c r="C87" s="184">
        <v>19</v>
      </c>
      <c r="D87" s="268">
        <v>0.59319388073680923</v>
      </c>
      <c r="E87" s="185">
        <v>19</v>
      </c>
      <c r="F87" s="185">
        <v>0</v>
      </c>
      <c r="G87" s="185">
        <v>0</v>
      </c>
      <c r="H87" s="287">
        <v>0</v>
      </c>
      <c r="I87" s="116"/>
    </row>
    <row r="88" spans="2:9" ht="36">
      <c r="B88" s="285" t="s">
        <v>322</v>
      </c>
      <c r="C88" s="184">
        <v>170</v>
      </c>
      <c r="D88" s="268">
        <v>5.3075241960661881</v>
      </c>
      <c r="E88" s="185">
        <v>170</v>
      </c>
      <c r="F88" s="185">
        <v>0</v>
      </c>
      <c r="G88" s="185">
        <v>0</v>
      </c>
      <c r="H88" s="287">
        <v>0</v>
      </c>
      <c r="I88" s="116"/>
    </row>
    <row r="89" spans="2:9" ht="24">
      <c r="B89" s="285" t="s">
        <v>323</v>
      </c>
      <c r="C89" s="184">
        <v>11</v>
      </c>
      <c r="D89" s="268">
        <v>0.34342803621604745</v>
      </c>
      <c r="E89" s="185">
        <v>11</v>
      </c>
      <c r="F89" s="185">
        <v>0</v>
      </c>
      <c r="G89" s="185">
        <v>0</v>
      </c>
      <c r="H89" s="287">
        <v>0</v>
      </c>
      <c r="I89" s="116"/>
    </row>
    <row r="90" spans="2:9" ht="24">
      <c r="B90" s="285" t="s">
        <v>324</v>
      </c>
      <c r="C90" s="184">
        <v>3</v>
      </c>
      <c r="D90" s="268">
        <v>9.3662191695285668E-2</v>
      </c>
      <c r="E90" s="185">
        <v>3</v>
      </c>
      <c r="F90" s="185">
        <v>0</v>
      </c>
      <c r="G90" s="185">
        <v>0</v>
      </c>
      <c r="H90" s="287">
        <v>0</v>
      </c>
      <c r="I90" s="116"/>
    </row>
    <row r="91" spans="2:9" ht="24">
      <c r="B91" s="285" t="s">
        <v>560</v>
      </c>
      <c r="C91" s="184">
        <v>3</v>
      </c>
      <c r="D91" s="268">
        <v>9.3662191695285668E-2</v>
      </c>
      <c r="E91" s="185">
        <v>3</v>
      </c>
      <c r="F91" s="185">
        <v>0</v>
      </c>
      <c r="G91" s="185">
        <v>0</v>
      </c>
      <c r="H91" s="287">
        <v>0</v>
      </c>
      <c r="I91" s="116"/>
    </row>
    <row r="92" spans="2:9">
      <c r="B92" s="285" t="s">
        <v>325</v>
      </c>
      <c r="C92" s="184">
        <v>266</v>
      </c>
      <c r="D92" s="268">
        <v>8.3047143303153295</v>
      </c>
      <c r="E92" s="185">
        <v>266</v>
      </c>
      <c r="F92" s="185">
        <v>0</v>
      </c>
      <c r="G92" s="185">
        <v>0</v>
      </c>
      <c r="H92" s="287">
        <v>0</v>
      </c>
      <c r="I92" s="116"/>
    </row>
    <row r="93" spans="2:9" ht="36">
      <c r="B93" s="285" t="s">
        <v>326</v>
      </c>
      <c r="C93" s="184">
        <v>34</v>
      </c>
      <c r="D93" s="268">
        <v>1.0615048392132376</v>
      </c>
      <c r="E93" s="185">
        <v>34</v>
      </c>
      <c r="F93" s="185">
        <v>0</v>
      </c>
      <c r="G93" s="185">
        <v>0</v>
      </c>
      <c r="H93" s="287">
        <v>0</v>
      </c>
      <c r="I93" s="116"/>
    </row>
    <row r="94" spans="2:9" ht="24">
      <c r="B94" s="285" t="s">
        <v>327</v>
      </c>
      <c r="C94" s="184">
        <v>4</v>
      </c>
      <c r="D94" s="268">
        <v>0.1248829222603809</v>
      </c>
      <c r="E94" s="185">
        <v>4</v>
      </c>
      <c r="F94" s="185">
        <v>0</v>
      </c>
      <c r="G94" s="185">
        <v>0</v>
      </c>
      <c r="H94" s="287">
        <v>0</v>
      </c>
      <c r="I94" s="116"/>
    </row>
    <row r="95" spans="2:9" ht="24">
      <c r="B95" s="285" t="s">
        <v>328</v>
      </c>
      <c r="C95" s="184">
        <v>6</v>
      </c>
      <c r="D95" s="268">
        <v>0.18732438339057134</v>
      </c>
      <c r="E95" s="185">
        <v>6</v>
      </c>
      <c r="F95" s="185">
        <v>0</v>
      </c>
      <c r="G95" s="185">
        <v>0</v>
      </c>
      <c r="H95" s="287">
        <v>0</v>
      </c>
      <c r="I95" s="116"/>
    </row>
    <row r="96" spans="2:9">
      <c r="B96" s="285" t="s">
        <v>614</v>
      </c>
      <c r="C96" s="184">
        <v>1</v>
      </c>
      <c r="D96" s="268">
        <v>3.1220730565095226E-2</v>
      </c>
      <c r="E96" s="185">
        <v>1</v>
      </c>
      <c r="F96" s="185">
        <v>0</v>
      </c>
      <c r="G96" s="185">
        <v>0</v>
      </c>
      <c r="H96" s="287">
        <v>0</v>
      </c>
      <c r="I96" s="116"/>
    </row>
    <row r="97" spans="1:9" ht="24">
      <c r="B97" s="285" t="s">
        <v>329</v>
      </c>
      <c r="C97" s="184">
        <v>1</v>
      </c>
      <c r="D97" s="268">
        <v>3.1220730565095226E-2</v>
      </c>
      <c r="E97" s="185">
        <v>1</v>
      </c>
      <c r="F97" s="185">
        <v>0</v>
      </c>
      <c r="G97" s="185">
        <v>0</v>
      </c>
      <c r="H97" s="287">
        <v>0</v>
      </c>
      <c r="I97" s="116"/>
    </row>
    <row r="98" spans="1:9" ht="36">
      <c r="B98" s="285" t="s">
        <v>460</v>
      </c>
      <c r="C98" s="184">
        <v>1</v>
      </c>
      <c r="D98" s="268">
        <v>3.1220730565095226E-2</v>
      </c>
      <c r="E98" s="185">
        <v>1</v>
      </c>
      <c r="F98" s="185">
        <v>0</v>
      </c>
      <c r="G98" s="185">
        <v>0</v>
      </c>
      <c r="H98" s="287">
        <v>0</v>
      </c>
      <c r="I98" s="116"/>
    </row>
    <row r="99" spans="1:9" ht="36">
      <c r="A99" s="77"/>
      <c r="B99" s="285" t="s">
        <v>615</v>
      </c>
      <c r="C99" s="184">
        <v>1</v>
      </c>
      <c r="D99" s="268">
        <v>3.1220730565095226E-2</v>
      </c>
      <c r="E99" s="185">
        <v>1</v>
      </c>
      <c r="F99" s="185">
        <v>0</v>
      </c>
      <c r="G99" s="185">
        <v>0</v>
      </c>
      <c r="H99" s="287">
        <v>0</v>
      </c>
      <c r="I99" s="116"/>
    </row>
    <row r="100" spans="1:9">
      <c r="B100" s="285" t="s">
        <v>330</v>
      </c>
      <c r="C100" s="184">
        <v>2</v>
      </c>
      <c r="D100" s="268">
        <v>6.2441461130190452E-2</v>
      </c>
      <c r="E100" s="185">
        <v>2</v>
      </c>
      <c r="F100" s="185">
        <v>0</v>
      </c>
      <c r="G100" s="185">
        <v>0</v>
      </c>
      <c r="H100" s="287">
        <v>0</v>
      </c>
      <c r="I100" s="116"/>
    </row>
    <row r="101" spans="1:9">
      <c r="B101" s="285" t="s">
        <v>561</v>
      </c>
      <c r="C101" s="184">
        <v>2</v>
      </c>
      <c r="D101" s="268">
        <v>6.2441461130190452E-2</v>
      </c>
      <c r="E101" s="185">
        <v>2</v>
      </c>
      <c r="F101" s="185">
        <v>0</v>
      </c>
      <c r="G101" s="185">
        <v>0</v>
      </c>
      <c r="H101" s="287">
        <v>0</v>
      </c>
      <c r="I101" s="116"/>
    </row>
    <row r="102" spans="1:9" ht="24">
      <c r="B102" s="219" t="s">
        <v>616</v>
      </c>
      <c r="C102" s="222">
        <v>1</v>
      </c>
      <c r="D102" s="221">
        <v>3.1220730565095226E-2</v>
      </c>
      <c r="E102" s="220">
        <v>1</v>
      </c>
      <c r="F102" s="220">
        <v>0</v>
      </c>
      <c r="G102" s="220">
        <v>0</v>
      </c>
      <c r="H102" s="287">
        <v>0</v>
      </c>
      <c r="I102" s="116"/>
    </row>
    <row r="103" spans="1:9">
      <c r="B103" s="285" t="s">
        <v>331</v>
      </c>
      <c r="C103" s="184">
        <v>195</v>
      </c>
      <c r="D103" s="268">
        <v>6.0880424601935683</v>
      </c>
      <c r="E103" s="287">
        <v>195</v>
      </c>
      <c r="F103" s="287">
        <v>0</v>
      </c>
      <c r="G103" s="287">
        <v>0</v>
      </c>
      <c r="H103" s="287">
        <v>0</v>
      </c>
      <c r="I103" s="116"/>
    </row>
    <row r="104" spans="1:9">
      <c r="B104" s="285" t="s">
        <v>332</v>
      </c>
      <c r="C104" s="184">
        <v>70</v>
      </c>
      <c r="D104" s="268">
        <v>2.1854511395566654</v>
      </c>
      <c r="E104" s="287">
        <v>69</v>
      </c>
      <c r="F104" s="287">
        <v>1</v>
      </c>
      <c r="G104" s="287">
        <v>0</v>
      </c>
      <c r="H104" s="287">
        <v>0</v>
      </c>
      <c r="I104" s="116"/>
    </row>
    <row r="105" spans="1:9">
      <c r="B105" s="285" t="s">
        <v>333</v>
      </c>
      <c r="C105" s="184">
        <v>11</v>
      </c>
      <c r="D105" s="268">
        <v>0.34342803621604745</v>
      </c>
      <c r="E105" s="287">
        <v>11</v>
      </c>
      <c r="F105" s="287">
        <v>0</v>
      </c>
      <c r="G105" s="287">
        <v>0</v>
      </c>
      <c r="H105" s="287">
        <v>0</v>
      </c>
      <c r="I105" s="116"/>
    </row>
    <row r="106" spans="1:9">
      <c r="B106" s="285" t="s">
        <v>334</v>
      </c>
      <c r="C106" s="184">
        <v>32</v>
      </c>
      <c r="D106" s="268">
        <v>0.99906337808304724</v>
      </c>
      <c r="E106" s="287">
        <v>32</v>
      </c>
      <c r="F106" s="287">
        <v>0</v>
      </c>
      <c r="G106" s="287">
        <v>0</v>
      </c>
      <c r="H106" s="287">
        <v>0</v>
      </c>
      <c r="I106" s="116"/>
    </row>
    <row r="107" spans="1:9" ht="24">
      <c r="B107" s="285" t="s">
        <v>528</v>
      </c>
      <c r="C107" s="184">
        <v>1</v>
      </c>
      <c r="D107" s="268">
        <v>3.1220730565095226E-2</v>
      </c>
      <c r="E107" s="287">
        <v>1</v>
      </c>
      <c r="F107" s="287">
        <v>0</v>
      </c>
      <c r="G107" s="287">
        <v>0</v>
      </c>
      <c r="H107" s="287">
        <v>0</v>
      </c>
      <c r="I107" s="116"/>
    </row>
    <row r="108" spans="1:9" ht="15" customHeight="1">
      <c r="B108" s="285" t="s">
        <v>461</v>
      </c>
      <c r="C108" s="184">
        <v>7</v>
      </c>
      <c r="D108" s="268">
        <v>0.21854511395566653</v>
      </c>
      <c r="E108" s="287">
        <v>7</v>
      </c>
      <c r="F108" s="287">
        <v>0</v>
      </c>
      <c r="G108" s="287">
        <v>0</v>
      </c>
      <c r="H108" s="287">
        <v>0</v>
      </c>
      <c r="I108" s="116"/>
    </row>
    <row r="109" spans="1:9" ht="15" customHeight="1">
      <c r="B109" s="285" t="s">
        <v>335</v>
      </c>
      <c r="C109" s="184">
        <v>1</v>
      </c>
      <c r="D109" s="268">
        <v>3.1220730565095226E-2</v>
      </c>
      <c r="E109" s="287">
        <v>1</v>
      </c>
      <c r="F109" s="287">
        <v>0</v>
      </c>
      <c r="G109" s="287">
        <v>0</v>
      </c>
      <c r="H109" s="287">
        <v>0</v>
      </c>
      <c r="I109" s="116"/>
    </row>
    <row r="110" spans="1:9" ht="36">
      <c r="B110" s="288" t="s">
        <v>336</v>
      </c>
      <c r="C110" s="180">
        <v>23</v>
      </c>
      <c r="D110" s="268">
        <v>0.71807680299719012</v>
      </c>
      <c r="E110" s="181">
        <v>23</v>
      </c>
      <c r="F110" s="181">
        <v>0</v>
      </c>
      <c r="G110" s="181">
        <v>0</v>
      </c>
      <c r="H110" s="287">
        <v>0</v>
      </c>
      <c r="I110" s="116"/>
    </row>
    <row r="111" spans="1:9" ht="36">
      <c r="B111" s="289" t="s">
        <v>562</v>
      </c>
      <c r="C111" s="144">
        <v>1</v>
      </c>
      <c r="D111" s="141">
        <v>3.1220730565095226E-2</v>
      </c>
      <c r="E111" s="166">
        <v>1</v>
      </c>
      <c r="F111" s="166">
        <v>0</v>
      </c>
      <c r="G111" s="166">
        <v>0</v>
      </c>
      <c r="H111" s="287">
        <v>0</v>
      </c>
      <c r="I111" s="116"/>
    </row>
    <row r="112" spans="1:9" ht="36">
      <c r="B112" s="342" t="s">
        <v>337</v>
      </c>
      <c r="C112" s="144">
        <v>5</v>
      </c>
      <c r="D112" s="141">
        <v>0.15610365282547611</v>
      </c>
      <c r="E112" s="287">
        <v>5</v>
      </c>
      <c r="F112" s="287">
        <v>0</v>
      </c>
      <c r="G112" s="287">
        <v>0</v>
      </c>
      <c r="H112" s="287">
        <v>0</v>
      </c>
      <c r="I112" s="116"/>
    </row>
    <row r="113" spans="2:9" ht="24">
      <c r="B113" s="342" t="s">
        <v>338</v>
      </c>
      <c r="C113" s="144">
        <v>81</v>
      </c>
      <c r="D113" s="141">
        <v>2.5288791757727132</v>
      </c>
      <c r="E113" s="287">
        <v>80</v>
      </c>
      <c r="F113" s="287">
        <v>1</v>
      </c>
      <c r="G113" s="287">
        <v>0</v>
      </c>
      <c r="H113" s="287">
        <v>0</v>
      </c>
      <c r="I113" s="116"/>
    </row>
    <row r="114" spans="2:9">
      <c r="B114" s="343" t="s">
        <v>397</v>
      </c>
      <c r="C114" s="145">
        <v>3203</v>
      </c>
      <c r="D114" s="142">
        <v>100</v>
      </c>
      <c r="E114" s="145">
        <v>3191</v>
      </c>
      <c r="F114" s="145">
        <v>11</v>
      </c>
      <c r="G114" s="145">
        <v>0</v>
      </c>
      <c r="H114" s="145">
        <v>1</v>
      </c>
      <c r="I114" s="116"/>
    </row>
    <row r="115" spans="2:9">
      <c r="D115" s="116"/>
      <c r="E115" s="116"/>
      <c r="F115" s="116"/>
      <c r="G115" s="116"/>
      <c r="H115" s="116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43.5703125" style="348" customWidth="1"/>
    <col min="3" max="3" width="10" style="204" customWidth="1"/>
    <col min="4" max="4" width="9.42578125" style="349" customWidth="1"/>
    <col min="5" max="5" width="10.28515625" style="204" customWidth="1"/>
    <col min="6" max="6" width="8.7109375" style="349" customWidth="1"/>
    <col min="7" max="7" width="10.5703125" style="349" customWidth="1"/>
    <col min="8" max="8" width="9.28515625" style="349" customWidth="1"/>
  </cols>
  <sheetData>
    <row r="1" spans="1:9" ht="15" customHeight="1">
      <c r="B1" s="346"/>
      <c r="C1" s="350"/>
      <c r="D1" s="347"/>
      <c r="E1" s="350"/>
      <c r="F1" s="347"/>
      <c r="G1" s="347"/>
      <c r="H1" s="347"/>
    </row>
    <row r="2" spans="1:9" ht="15.75" customHeight="1">
      <c r="B2" s="404" t="s">
        <v>372</v>
      </c>
      <c r="C2" s="375"/>
      <c r="D2" s="375"/>
      <c r="E2" s="375"/>
      <c r="F2" s="375"/>
      <c r="G2" s="375"/>
      <c r="H2" s="375"/>
    </row>
    <row r="3" spans="1:9">
      <c r="A3" s="64"/>
      <c r="B3" s="191" t="s">
        <v>373</v>
      </c>
      <c r="C3" s="193" t="s">
        <v>374</v>
      </c>
      <c r="D3" s="62" t="s">
        <v>375</v>
      </c>
      <c r="E3" s="207" t="s">
        <v>0</v>
      </c>
      <c r="F3" s="177" t="s">
        <v>1</v>
      </c>
      <c r="G3" s="177" t="s">
        <v>506</v>
      </c>
      <c r="H3" s="186" t="s">
        <v>2</v>
      </c>
    </row>
    <row r="4" spans="1:9" ht="14.25" customHeight="1">
      <c r="A4" s="212"/>
      <c r="B4" s="187" t="s">
        <v>376</v>
      </c>
      <c r="C4" s="351">
        <v>55</v>
      </c>
      <c r="D4" s="57">
        <v>1.7171401810802371</v>
      </c>
      <c r="E4" s="352">
        <v>55</v>
      </c>
      <c r="F4" s="63">
        <v>0</v>
      </c>
      <c r="G4" s="63">
        <v>0</v>
      </c>
      <c r="H4" s="201">
        <v>0</v>
      </c>
      <c r="I4" s="38"/>
    </row>
    <row r="5" spans="1:9">
      <c r="A5" s="212"/>
      <c r="B5" s="187" t="s">
        <v>377</v>
      </c>
      <c r="C5" s="351">
        <v>661</v>
      </c>
      <c r="D5" s="57">
        <v>20.636902903527943</v>
      </c>
      <c r="E5" s="352">
        <v>661</v>
      </c>
      <c r="F5" s="63">
        <v>0</v>
      </c>
      <c r="G5" s="63">
        <v>0</v>
      </c>
      <c r="H5" s="201">
        <v>0</v>
      </c>
      <c r="I5" s="38"/>
    </row>
    <row r="6" spans="1:9">
      <c r="A6" s="212"/>
      <c r="B6" s="187" t="s">
        <v>378</v>
      </c>
      <c r="C6" s="351">
        <v>332</v>
      </c>
      <c r="D6" s="57">
        <v>10.365282547611613</v>
      </c>
      <c r="E6" s="352">
        <v>331</v>
      </c>
      <c r="F6" s="63">
        <v>1</v>
      </c>
      <c r="G6" s="63">
        <v>0</v>
      </c>
      <c r="H6" s="201">
        <v>0</v>
      </c>
      <c r="I6" s="38"/>
    </row>
    <row r="7" spans="1:9" ht="13.5" customHeight="1">
      <c r="A7" s="212"/>
      <c r="B7" s="187" t="s">
        <v>379</v>
      </c>
      <c r="C7" s="351">
        <v>334</v>
      </c>
      <c r="D7" s="57">
        <v>10.427724008741805</v>
      </c>
      <c r="E7" s="352">
        <v>334</v>
      </c>
      <c r="F7" s="63">
        <v>0</v>
      </c>
      <c r="G7" s="63">
        <v>0</v>
      </c>
      <c r="H7" s="201">
        <v>0</v>
      </c>
      <c r="I7" s="38"/>
    </row>
    <row r="8" spans="1:9">
      <c r="A8" s="212"/>
      <c r="B8" s="187" t="s">
        <v>380</v>
      </c>
      <c r="C8" s="351">
        <v>157</v>
      </c>
      <c r="D8" s="57">
        <v>4.9016546987199501</v>
      </c>
      <c r="E8" s="352">
        <v>153</v>
      </c>
      <c r="F8" s="63">
        <v>4</v>
      </c>
      <c r="G8" s="63">
        <v>0</v>
      </c>
      <c r="H8" s="201">
        <v>0</v>
      </c>
      <c r="I8" s="38"/>
    </row>
    <row r="9" spans="1:9">
      <c r="A9" s="212"/>
      <c r="B9" s="187" t="s">
        <v>381</v>
      </c>
      <c r="C9" s="351">
        <v>18</v>
      </c>
      <c r="D9" s="57">
        <v>0.56197315017171401</v>
      </c>
      <c r="E9" s="352">
        <v>17</v>
      </c>
      <c r="F9" s="63">
        <v>1</v>
      </c>
      <c r="G9" s="63">
        <v>0</v>
      </c>
      <c r="H9" s="201">
        <v>0</v>
      </c>
      <c r="I9" s="38"/>
    </row>
    <row r="10" spans="1:9">
      <c r="A10" s="212"/>
      <c r="B10" s="187" t="s">
        <v>382</v>
      </c>
      <c r="C10" s="351">
        <v>29</v>
      </c>
      <c r="D10" s="57">
        <v>0.90540118638776146</v>
      </c>
      <c r="E10" s="352">
        <v>29</v>
      </c>
      <c r="F10" s="63">
        <v>0</v>
      </c>
      <c r="G10" s="63">
        <v>0</v>
      </c>
      <c r="H10" s="201">
        <v>0</v>
      </c>
      <c r="I10" s="38"/>
    </row>
    <row r="11" spans="1:9">
      <c r="A11" s="212"/>
      <c r="B11" s="187" t="s">
        <v>383</v>
      </c>
      <c r="C11" s="351">
        <v>315</v>
      </c>
      <c r="D11" s="57">
        <v>9.8345301280049959</v>
      </c>
      <c r="E11" s="352">
        <v>315</v>
      </c>
      <c r="F11" s="63">
        <v>0</v>
      </c>
      <c r="G11" s="63">
        <v>0</v>
      </c>
      <c r="H11" s="201">
        <v>0</v>
      </c>
      <c r="I11" s="38"/>
    </row>
    <row r="12" spans="1:9">
      <c r="A12" s="212"/>
      <c r="B12" s="187" t="s">
        <v>384</v>
      </c>
      <c r="C12" s="351">
        <v>435</v>
      </c>
      <c r="D12" s="57">
        <v>13.581017795816422</v>
      </c>
      <c r="E12" s="352">
        <v>435</v>
      </c>
      <c r="F12" s="63">
        <v>0</v>
      </c>
      <c r="G12" s="63">
        <v>0</v>
      </c>
      <c r="H12" s="201">
        <v>0</v>
      </c>
      <c r="I12" s="38"/>
    </row>
    <row r="13" spans="1:9" ht="24">
      <c r="A13" s="212"/>
      <c r="B13" s="187" t="s">
        <v>385</v>
      </c>
      <c r="C13" s="351">
        <v>384</v>
      </c>
      <c r="D13" s="57">
        <v>11.988760536996566</v>
      </c>
      <c r="E13" s="352">
        <v>384</v>
      </c>
      <c r="F13" s="63">
        <v>0</v>
      </c>
      <c r="G13" s="63">
        <v>0</v>
      </c>
      <c r="H13" s="201">
        <v>0</v>
      </c>
      <c r="I13" s="38"/>
    </row>
    <row r="14" spans="1:9" ht="24">
      <c r="A14" s="212"/>
      <c r="B14" s="187" t="s">
        <v>386</v>
      </c>
      <c r="C14" s="351">
        <v>3</v>
      </c>
      <c r="D14" s="57">
        <v>9.3662191695285668E-2</v>
      </c>
      <c r="E14" s="352">
        <v>3</v>
      </c>
      <c r="F14" s="63">
        <v>0</v>
      </c>
      <c r="G14" s="63">
        <v>0</v>
      </c>
      <c r="H14" s="201">
        <v>0</v>
      </c>
      <c r="I14" s="38"/>
    </row>
    <row r="15" spans="1:9" ht="15" customHeight="1">
      <c r="A15" s="212"/>
      <c r="B15" s="187" t="s">
        <v>387</v>
      </c>
      <c r="C15" s="351">
        <v>3</v>
      </c>
      <c r="D15" s="57">
        <v>9.3662191695285668E-2</v>
      </c>
      <c r="E15" s="352">
        <v>2</v>
      </c>
      <c r="F15" s="63">
        <v>1</v>
      </c>
      <c r="G15" s="63">
        <v>0</v>
      </c>
      <c r="H15" s="201">
        <v>0</v>
      </c>
      <c r="I15" s="38"/>
    </row>
    <row r="16" spans="1:9">
      <c r="A16" s="212"/>
      <c r="B16" s="187" t="s">
        <v>388</v>
      </c>
      <c r="C16" s="351">
        <v>275</v>
      </c>
      <c r="D16" s="57">
        <v>8.5857009054011861</v>
      </c>
      <c r="E16" s="352">
        <v>275</v>
      </c>
      <c r="F16" s="63">
        <v>0</v>
      </c>
      <c r="G16" s="63">
        <v>0</v>
      </c>
      <c r="H16" s="201">
        <v>0</v>
      </c>
      <c r="I16" s="38"/>
    </row>
    <row r="17" spans="1:9" ht="15.75" customHeight="1">
      <c r="A17" s="212"/>
      <c r="B17" s="187" t="s">
        <v>389</v>
      </c>
      <c r="C17" s="351">
        <v>17</v>
      </c>
      <c r="D17" s="57">
        <v>0.53075241960661879</v>
      </c>
      <c r="E17" s="352">
        <v>17</v>
      </c>
      <c r="F17" s="63">
        <v>0</v>
      </c>
      <c r="G17" s="63">
        <v>0</v>
      </c>
      <c r="H17" s="201">
        <v>0</v>
      </c>
      <c r="I17" s="38"/>
    </row>
    <row r="18" spans="1:9" ht="17.25" customHeight="1">
      <c r="A18" s="212"/>
      <c r="B18" s="187" t="s">
        <v>390</v>
      </c>
      <c r="C18" s="351">
        <v>6</v>
      </c>
      <c r="D18" s="57">
        <v>0.18732438339057134</v>
      </c>
      <c r="E18" s="352">
        <v>5</v>
      </c>
      <c r="F18" s="63">
        <v>0</v>
      </c>
      <c r="G18" s="63">
        <v>0</v>
      </c>
      <c r="H18" s="201">
        <v>1</v>
      </c>
      <c r="I18" s="38"/>
    </row>
    <row r="19" spans="1:9">
      <c r="A19" s="212"/>
      <c r="B19" s="187" t="s">
        <v>391</v>
      </c>
      <c r="C19" s="351">
        <v>4</v>
      </c>
      <c r="D19" s="57">
        <v>0.1248829222603809</v>
      </c>
      <c r="E19" s="352">
        <v>4</v>
      </c>
      <c r="F19" s="63">
        <v>0</v>
      </c>
      <c r="G19" s="63">
        <v>0</v>
      </c>
      <c r="H19" s="201">
        <v>0</v>
      </c>
      <c r="I19" s="38"/>
    </row>
    <row r="20" spans="1:9" ht="24">
      <c r="A20" s="212"/>
      <c r="B20" s="188" t="s">
        <v>617</v>
      </c>
      <c r="C20" s="351">
        <v>2</v>
      </c>
      <c r="D20" s="57"/>
      <c r="E20" s="352">
        <v>2</v>
      </c>
      <c r="F20" s="63">
        <v>0</v>
      </c>
      <c r="G20" s="63">
        <v>0</v>
      </c>
      <c r="H20" s="201">
        <v>0</v>
      </c>
      <c r="I20" s="38"/>
    </row>
    <row r="21" spans="1:9">
      <c r="A21" s="212"/>
      <c r="B21" s="187" t="s">
        <v>451</v>
      </c>
      <c r="C21" s="351">
        <v>1</v>
      </c>
      <c r="D21" s="57">
        <v>3.1220730565095226E-2</v>
      </c>
      <c r="E21" s="352">
        <v>1</v>
      </c>
      <c r="F21" s="63">
        <v>0</v>
      </c>
      <c r="G21" s="63">
        <v>0</v>
      </c>
      <c r="H21" s="201">
        <v>0</v>
      </c>
      <c r="I21" s="38"/>
    </row>
    <row r="22" spans="1:9" ht="16.5" customHeight="1">
      <c r="A22" s="212"/>
      <c r="B22" s="187" t="s">
        <v>392</v>
      </c>
      <c r="C22" s="351">
        <v>1</v>
      </c>
      <c r="D22" s="57">
        <v>3.1220730565095226E-2</v>
      </c>
      <c r="E22" s="352">
        <v>1</v>
      </c>
      <c r="F22" s="63">
        <v>0</v>
      </c>
      <c r="G22" s="63">
        <v>0</v>
      </c>
      <c r="H22" s="201">
        <v>0</v>
      </c>
      <c r="I22" s="38"/>
    </row>
    <row r="23" spans="1:9">
      <c r="A23" s="212"/>
      <c r="B23" s="187" t="s">
        <v>618</v>
      </c>
      <c r="C23" s="351">
        <v>1</v>
      </c>
      <c r="D23" s="57"/>
      <c r="E23" s="352">
        <v>1</v>
      </c>
      <c r="F23" s="63">
        <v>0</v>
      </c>
      <c r="G23" s="63">
        <v>0</v>
      </c>
      <c r="H23" s="201">
        <v>0</v>
      </c>
      <c r="I23" s="38"/>
    </row>
    <row r="24" spans="1:9">
      <c r="A24" s="212"/>
      <c r="B24" s="189" t="s">
        <v>564</v>
      </c>
      <c r="C24" s="351">
        <v>1</v>
      </c>
      <c r="D24" s="57">
        <v>3.1220730565095226E-2</v>
      </c>
      <c r="E24" s="352">
        <v>1</v>
      </c>
      <c r="F24" s="63">
        <v>0</v>
      </c>
      <c r="G24" s="63">
        <v>0</v>
      </c>
      <c r="H24" s="201">
        <v>0</v>
      </c>
      <c r="I24" s="38"/>
    </row>
    <row r="25" spans="1:9">
      <c r="A25" s="212"/>
      <c r="B25" s="187" t="s">
        <v>619</v>
      </c>
      <c r="C25" s="351">
        <v>1</v>
      </c>
      <c r="D25" s="57">
        <v>3.1220730565095226E-2</v>
      </c>
      <c r="E25" s="352">
        <v>1</v>
      </c>
      <c r="F25" s="63">
        <v>0</v>
      </c>
      <c r="G25" s="63">
        <v>0</v>
      </c>
      <c r="H25" s="201">
        <v>0</v>
      </c>
      <c r="I25" s="38"/>
    </row>
    <row r="26" spans="1:9">
      <c r="A26" s="212"/>
      <c r="B26" s="189" t="s">
        <v>393</v>
      </c>
      <c r="C26" s="351">
        <v>4</v>
      </c>
      <c r="D26" s="57">
        <v>0.1248829222603809</v>
      </c>
      <c r="E26" s="352">
        <v>4</v>
      </c>
      <c r="F26" s="63">
        <v>0</v>
      </c>
      <c r="G26" s="63">
        <v>0</v>
      </c>
      <c r="H26" s="201">
        <v>0</v>
      </c>
      <c r="I26" s="38"/>
    </row>
    <row r="27" spans="1:9">
      <c r="A27" s="212"/>
      <c r="B27" s="187" t="s">
        <v>462</v>
      </c>
      <c r="C27" s="351">
        <v>4</v>
      </c>
      <c r="D27" s="57">
        <v>0.1248829222603809</v>
      </c>
      <c r="E27" s="352">
        <v>4</v>
      </c>
      <c r="F27" s="63">
        <v>0</v>
      </c>
      <c r="G27" s="63">
        <v>0</v>
      </c>
      <c r="H27" s="201">
        <v>0</v>
      </c>
      <c r="I27" s="38"/>
    </row>
    <row r="28" spans="1:9">
      <c r="A28" s="212"/>
      <c r="B28" s="189" t="s">
        <v>620</v>
      </c>
      <c r="C28" s="351">
        <v>1</v>
      </c>
      <c r="D28" s="57">
        <v>3.1220730565095226E-2</v>
      </c>
      <c r="E28" s="352">
        <v>1</v>
      </c>
      <c r="F28" s="63">
        <v>0</v>
      </c>
      <c r="G28" s="63">
        <v>0</v>
      </c>
      <c r="H28" s="201">
        <v>0</v>
      </c>
      <c r="I28" s="38"/>
    </row>
    <row r="29" spans="1:9" ht="24">
      <c r="A29" s="212"/>
      <c r="B29" s="189" t="s">
        <v>450</v>
      </c>
      <c r="C29" s="351">
        <v>8</v>
      </c>
      <c r="D29" s="57">
        <v>0.24976584452076181</v>
      </c>
      <c r="E29" s="352">
        <v>8</v>
      </c>
      <c r="F29" s="63">
        <v>0</v>
      </c>
      <c r="G29" s="63">
        <v>0</v>
      </c>
      <c r="H29" s="201">
        <v>0</v>
      </c>
      <c r="I29" s="38"/>
    </row>
    <row r="30" spans="1:9">
      <c r="A30" s="212"/>
      <c r="B30" s="187" t="s">
        <v>394</v>
      </c>
      <c r="C30" s="180">
        <v>41</v>
      </c>
      <c r="D30" s="169">
        <v>1.2800499531689042</v>
      </c>
      <c r="E30" s="181">
        <v>38</v>
      </c>
      <c r="F30" s="345">
        <v>3</v>
      </c>
      <c r="G30" s="345">
        <v>0</v>
      </c>
      <c r="H30" s="190">
        <v>0</v>
      </c>
      <c r="I30" s="38"/>
    </row>
    <row r="31" spans="1:9" ht="24">
      <c r="A31" s="212"/>
      <c r="B31" s="187" t="s">
        <v>395</v>
      </c>
      <c r="C31" s="180">
        <v>4</v>
      </c>
      <c r="D31" s="169">
        <v>0.1248829222603809</v>
      </c>
      <c r="E31" s="353">
        <v>3</v>
      </c>
      <c r="F31" s="190">
        <v>1</v>
      </c>
      <c r="G31" s="190">
        <v>0</v>
      </c>
      <c r="H31" s="201">
        <v>0</v>
      </c>
      <c r="I31" s="38"/>
    </row>
    <row r="32" spans="1:9" ht="24">
      <c r="A32" s="212"/>
      <c r="B32" s="189" t="s">
        <v>396</v>
      </c>
      <c r="C32" s="180">
        <v>106</v>
      </c>
      <c r="D32" s="344">
        <v>3.3093974399000934</v>
      </c>
      <c r="E32" s="181">
        <v>106</v>
      </c>
      <c r="F32" s="345">
        <v>0</v>
      </c>
      <c r="G32" s="345">
        <v>0</v>
      </c>
      <c r="H32" s="306">
        <v>0</v>
      </c>
      <c r="I32" s="38"/>
    </row>
    <row r="33" spans="2:8">
      <c r="B33" s="357" t="s">
        <v>397</v>
      </c>
      <c r="C33" s="358">
        <v>3203</v>
      </c>
      <c r="D33" s="359">
        <v>100</v>
      </c>
      <c r="E33" s="358">
        <v>3191</v>
      </c>
      <c r="F33" s="359">
        <v>11</v>
      </c>
      <c r="G33" s="359">
        <v>0</v>
      </c>
      <c r="H33" s="359">
        <v>1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J5" sqref="J5:K5"/>
    </sheetView>
  </sheetViews>
  <sheetFormatPr baseColWidth="10" defaultColWidth="9.140625" defaultRowHeight="15"/>
  <cols>
    <col min="1" max="1" width="10.42578125" style="73" customWidth="1"/>
    <col min="2" max="2" width="32.7109375" customWidth="1"/>
    <col min="3" max="3" width="18.42578125" customWidth="1"/>
    <col min="5" max="5" width="9.140625" style="116"/>
    <col min="10" max="10" width="32.140625" customWidth="1"/>
    <col min="11" max="11" width="28.42578125" customWidth="1"/>
  </cols>
  <sheetData>
    <row r="1" spans="2:17" ht="23.25">
      <c r="B1" s="105" t="s">
        <v>571</v>
      </c>
      <c r="C1" s="105"/>
      <c r="D1" s="105"/>
      <c r="E1" s="114"/>
      <c r="F1" s="106"/>
      <c r="G1" s="106"/>
      <c r="H1" s="106"/>
    </row>
    <row r="3" spans="2:17">
      <c r="C3" s="79"/>
      <c r="D3" s="79"/>
      <c r="E3" s="115"/>
      <c r="F3" s="79"/>
      <c r="G3" s="79"/>
      <c r="H3" s="79"/>
      <c r="I3" s="79"/>
    </row>
    <row r="4" spans="2:17">
      <c r="B4" s="361" t="s">
        <v>574</v>
      </c>
      <c r="C4" s="362"/>
      <c r="D4" s="362"/>
      <c r="E4" s="362"/>
      <c r="F4" s="362"/>
      <c r="G4" s="362"/>
      <c r="H4" s="363"/>
      <c r="I4" s="363"/>
      <c r="J4" s="363"/>
      <c r="K4" s="363"/>
      <c r="L4" s="363"/>
      <c r="M4" s="363"/>
      <c r="N4" s="363"/>
      <c r="O4" s="363"/>
      <c r="P4" s="363"/>
      <c r="Q4" s="363"/>
    </row>
    <row r="5" spans="2:17" s="73" customFormat="1" ht="61.5" customHeight="1">
      <c r="B5" s="364" t="s">
        <v>572</v>
      </c>
      <c r="C5" s="365"/>
      <c r="D5" s="297"/>
      <c r="E5" s="297"/>
      <c r="F5" s="297"/>
      <c r="G5" s="297"/>
      <c r="H5" s="298"/>
      <c r="I5" s="298"/>
      <c r="J5" s="366" t="s">
        <v>530</v>
      </c>
      <c r="K5" s="367"/>
      <c r="L5" s="298"/>
      <c r="M5" s="298"/>
      <c r="N5" s="298"/>
      <c r="O5" s="298"/>
      <c r="P5" s="298"/>
      <c r="Q5" s="298"/>
    </row>
    <row r="6" spans="2:17" ht="21.75" customHeight="1">
      <c r="B6" s="110" t="s">
        <v>479</v>
      </c>
      <c r="C6" s="101" t="s">
        <v>454</v>
      </c>
      <c r="D6" s="85"/>
      <c r="E6" s="111"/>
      <c r="F6" s="85"/>
      <c r="G6" s="85"/>
      <c r="H6" s="85"/>
      <c r="I6" s="85"/>
      <c r="J6" s="110" t="s">
        <v>479</v>
      </c>
      <c r="K6" s="101" t="s">
        <v>454</v>
      </c>
    </row>
    <row r="7" spans="2:17">
      <c r="B7" s="83">
        <v>2001</v>
      </c>
      <c r="C7" s="102"/>
      <c r="D7" s="85"/>
      <c r="E7" s="111"/>
      <c r="F7" s="85"/>
      <c r="G7" s="85"/>
      <c r="H7" s="85"/>
      <c r="I7" s="85"/>
      <c r="J7" s="83">
        <v>2001</v>
      </c>
      <c r="K7" s="102">
        <v>3565</v>
      </c>
    </row>
    <row r="8" spans="2:17">
      <c r="B8" s="83">
        <v>2002</v>
      </c>
      <c r="C8" s="102"/>
      <c r="D8" s="85"/>
      <c r="E8" s="111"/>
      <c r="F8" s="85"/>
      <c r="G8" s="85"/>
      <c r="H8" s="85"/>
      <c r="I8" s="85"/>
      <c r="J8" s="83">
        <v>2002</v>
      </c>
      <c r="K8" s="102">
        <v>3101</v>
      </c>
    </row>
    <row r="9" spans="2:17">
      <c r="B9" s="83">
        <v>2003</v>
      </c>
      <c r="C9" s="103"/>
      <c r="D9" s="85"/>
      <c r="E9" s="111"/>
      <c r="F9" s="85"/>
      <c r="G9" s="85"/>
      <c r="H9" s="85"/>
      <c r="I9" s="85"/>
      <c r="J9" s="83">
        <v>2003</v>
      </c>
      <c r="K9" s="103">
        <v>2390</v>
      </c>
    </row>
    <row r="10" spans="2:17">
      <c r="B10" s="84">
        <v>2004</v>
      </c>
      <c r="C10" s="102"/>
      <c r="D10" s="85"/>
      <c r="E10" s="111"/>
      <c r="F10" s="85"/>
      <c r="G10" s="85"/>
      <c r="H10" s="85"/>
      <c r="I10" s="85"/>
      <c r="J10" s="84">
        <v>2004</v>
      </c>
      <c r="K10" s="102">
        <v>2204</v>
      </c>
    </row>
    <row r="11" spans="2:17">
      <c r="B11" s="83">
        <v>2005</v>
      </c>
      <c r="C11" s="82"/>
      <c r="D11" s="85"/>
      <c r="E11" s="111"/>
      <c r="F11" s="85"/>
      <c r="G11" s="85"/>
      <c r="H11" s="85"/>
      <c r="I11" s="85"/>
      <c r="J11" s="83">
        <v>2005</v>
      </c>
      <c r="K11" s="82">
        <v>2052</v>
      </c>
    </row>
    <row r="12" spans="2:17">
      <c r="B12" s="84">
        <v>2006</v>
      </c>
      <c r="C12" s="82"/>
      <c r="D12" s="85"/>
      <c r="E12" s="111"/>
      <c r="F12" s="85"/>
      <c r="G12" s="85"/>
      <c r="H12" s="85"/>
      <c r="I12" s="85"/>
      <c r="J12" s="84">
        <v>2006</v>
      </c>
      <c r="K12" s="82">
        <v>2155</v>
      </c>
    </row>
    <row r="13" spans="2:17">
      <c r="B13" s="83">
        <v>2007</v>
      </c>
      <c r="C13" s="82"/>
      <c r="D13" s="85"/>
      <c r="E13" s="111"/>
      <c r="F13" s="85"/>
      <c r="G13" s="85"/>
      <c r="H13" s="85"/>
      <c r="I13" s="85"/>
      <c r="J13" s="83">
        <v>2007</v>
      </c>
      <c r="K13" s="82">
        <v>2103</v>
      </c>
    </row>
    <row r="14" spans="2:17">
      <c r="B14" s="84">
        <v>2008</v>
      </c>
      <c r="C14" s="104"/>
      <c r="D14" s="85"/>
      <c r="E14" s="111"/>
      <c r="F14" s="85"/>
      <c r="G14" s="85"/>
      <c r="H14" s="85"/>
      <c r="I14" s="85"/>
      <c r="J14" s="84">
        <v>2008</v>
      </c>
      <c r="K14" s="104">
        <v>2030</v>
      </c>
    </row>
    <row r="15" spans="2:17">
      <c r="B15" s="83">
        <v>2009</v>
      </c>
      <c r="C15" s="82"/>
      <c r="D15" s="85"/>
      <c r="E15" s="111"/>
      <c r="F15" s="85"/>
      <c r="G15" s="85"/>
      <c r="H15" s="85"/>
      <c r="I15" s="85"/>
      <c r="J15" s="83">
        <v>2009</v>
      </c>
      <c r="K15" s="82">
        <v>1914</v>
      </c>
    </row>
    <row r="16" spans="2:17">
      <c r="B16" s="84">
        <v>2010</v>
      </c>
      <c r="C16" s="82"/>
      <c r="D16" s="85"/>
      <c r="E16" s="111"/>
      <c r="F16" s="85"/>
      <c r="G16" s="85"/>
      <c r="H16" s="85"/>
      <c r="I16" s="85"/>
      <c r="J16" s="84">
        <v>2010</v>
      </c>
      <c r="K16" s="82">
        <v>2066</v>
      </c>
    </row>
    <row r="17" spans="2:11">
      <c r="B17" s="83">
        <v>2011</v>
      </c>
      <c r="C17" s="82"/>
      <c r="D17" s="85"/>
      <c r="E17" s="111"/>
      <c r="F17" s="85"/>
      <c r="G17" s="85"/>
      <c r="H17" s="85"/>
      <c r="I17" s="85"/>
      <c r="J17" s="83">
        <v>2011</v>
      </c>
      <c r="K17" s="82">
        <v>2067</v>
      </c>
    </row>
    <row r="18" spans="2:11">
      <c r="B18" s="84">
        <v>2012</v>
      </c>
      <c r="C18" s="82">
        <v>1969</v>
      </c>
      <c r="D18" s="85"/>
      <c r="E18" s="111"/>
      <c r="F18" s="85"/>
      <c r="G18" s="85"/>
      <c r="H18" s="85"/>
      <c r="I18" s="85"/>
      <c r="J18" s="84">
        <v>2012</v>
      </c>
      <c r="K18" s="82">
        <v>2372</v>
      </c>
    </row>
    <row r="19" spans="2:11">
      <c r="B19" s="83">
        <v>2013</v>
      </c>
      <c r="C19" s="82">
        <v>2148</v>
      </c>
      <c r="D19" s="85"/>
      <c r="E19" s="111"/>
      <c r="F19" s="85"/>
      <c r="G19" s="85"/>
      <c r="H19" s="85"/>
      <c r="I19" s="85"/>
      <c r="J19" s="83">
        <v>2013</v>
      </c>
      <c r="K19" s="82">
        <v>2774</v>
      </c>
    </row>
    <row r="20" spans="2:11">
      <c r="B20" s="84">
        <v>2014</v>
      </c>
      <c r="C20" s="82">
        <v>2327</v>
      </c>
      <c r="D20" s="85"/>
      <c r="E20" s="111"/>
      <c r="F20" s="85"/>
      <c r="G20" s="85"/>
      <c r="H20" s="85"/>
      <c r="I20" s="85"/>
      <c r="J20" s="84">
        <v>2014</v>
      </c>
      <c r="K20" s="82">
        <v>3033</v>
      </c>
    </row>
    <row r="21" spans="2:11">
      <c r="B21" s="83">
        <v>2015</v>
      </c>
      <c r="C21" s="82">
        <v>2771</v>
      </c>
      <c r="D21" s="85"/>
      <c r="E21" s="111"/>
      <c r="F21" s="85"/>
      <c r="G21" s="85"/>
      <c r="H21" s="85"/>
      <c r="I21" s="85"/>
      <c r="J21" s="83">
        <v>2015</v>
      </c>
      <c r="K21" s="82">
        <v>3683</v>
      </c>
    </row>
    <row r="22" spans="2:11">
      <c r="B22" s="83">
        <v>2016</v>
      </c>
      <c r="C22" s="82">
        <v>2827</v>
      </c>
      <c r="D22" s="85"/>
      <c r="E22" s="111"/>
      <c r="F22" s="85"/>
      <c r="G22" s="85"/>
      <c r="H22" s="85"/>
      <c r="I22" s="85"/>
      <c r="J22" s="83">
        <v>2016</v>
      </c>
      <c r="K22" s="82">
        <v>3783</v>
      </c>
    </row>
    <row r="23" spans="2:11">
      <c r="B23" s="83">
        <v>2017</v>
      </c>
      <c r="C23" s="82">
        <v>3086</v>
      </c>
      <c r="D23" s="85"/>
      <c r="E23" s="111"/>
      <c r="F23" s="85"/>
      <c r="G23" s="85"/>
      <c r="H23" s="85"/>
      <c r="I23" s="85"/>
      <c r="J23" s="83">
        <v>2017</v>
      </c>
      <c r="K23" s="82">
        <v>4086</v>
      </c>
    </row>
    <row r="24" spans="2:11">
      <c r="B24" s="112">
        <v>2018</v>
      </c>
      <c r="C24" s="82">
        <v>2875</v>
      </c>
      <c r="D24" s="85"/>
      <c r="E24" s="111"/>
      <c r="F24" s="85"/>
      <c r="G24" s="85"/>
      <c r="H24" s="85"/>
      <c r="I24" s="85"/>
      <c r="J24" s="112">
        <v>2018</v>
      </c>
      <c r="K24" s="82">
        <v>3705</v>
      </c>
    </row>
    <row r="25" spans="2:11">
      <c r="B25" s="112">
        <v>2019</v>
      </c>
      <c r="C25" s="218">
        <v>3002</v>
      </c>
      <c r="D25" s="85"/>
      <c r="E25" s="111"/>
      <c r="F25" s="85"/>
      <c r="G25" s="85"/>
      <c r="H25" s="85"/>
      <c r="I25" s="85"/>
      <c r="J25" s="112">
        <v>2019</v>
      </c>
      <c r="K25" s="82">
        <v>3753</v>
      </c>
    </row>
    <row r="26" spans="2:11">
      <c r="B26" s="112">
        <v>2020</v>
      </c>
      <c r="C26" s="82">
        <v>3020</v>
      </c>
      <c r="J26" s="112">
        <v>2020</v>
      </c>
      <c r="K26" s="218">
        <v>3534</v>
      </c>
    </row>
    <row r="27" spans="2:11">
      <c r="B27" s="112">
        <v>2021</v>
      </c>
      <c r="C27" s="218">
        <v>3203</v>
      </c>
      <c r="J27" s="112">
        <v>2021</v>
      </c>
      <c r="K27" s="317">
        <v>3788</v>
      </c>
    </row>
  </sheetData>
  <mergeCells count="3">
    <mergeCell ref="B4:Q4"/>
    <mergeCell ref="B5:C5"/>
    <mergeCell ref="J5:K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42.5703125" style="27" customWidth="1"/>
    <col min="3" max="3" width="11.42578125" style="116"/>
    <col min="5" max="7" width="11.42578125" style="116"/>
  </cols>
  <sheetData>
    <row r="1" spans="2:9">
      <c r="B1" s="196"/>
      <c r="C1" s="192"/>
      <c r="D1" s="7"/>
      <c r="E1" s="192"/>
      <c r="F1" s="192"/>
      <c r="G1" s="192"/>
      <c r="H1" s="7"/>
    </row>
    <row r="2" spans="2:9" ht="15.75" customHeight="1">
      <c r="B2" s="405" t="s">
        <v>452</v>
      </c>
      <c r="C2" s="406"/>
      <c r="D2" s="406"/>
      <c r="E2" s="406"/>
      <c r="F2" s="406"/>
      <c r="G2" s="406"/>
      <c r="H2" s="406"/>
    </row>
    <row r="3" spans="2:9">
      <c r="B3" s="290" t="s">
        <v>453</v>
      </c>
      <c r="C3" s="193" t="s">
        <v>374</v>
      </c>
      <c r="D3" s="62" t="s">
        <v>375</v>
      </c>
      <c r="E3" s="117" t="s">
        <v>0</v>
      </c>
      <c r="F3" s="117" t="s">
        <v>1</v>
      </c>
      <c r="G3" s="117" t="s">
        <v>506</v>
      </c>
      <c r="H3" s="194" t="s">
        <v>2</v>
      </c>
    </row>
    <row r="4" spans="2:9" ht="15.75" customHeight="1">
      <c r="B4" s="78" t="s">
        <v>339</v>
      </c>
      <c r="C4" s="291">
        <v>8</v>
      </c>
      <c r="D4" s="57">
        <v>0.24976584452076181</v>
      </c>
      <c r="E4" s="195">
        <v>8</v>
      </c>
      <c r="F4" s="195">
        <v>0</v>
      </c>
      <c r="G4" s="195">
        <v>0</v>
      </c>
      <c r="H4" s="218">
        <v>0</v>
      </c>
      <c r="I4" s="116"/>
    </row>
    <row r="5" spans="2:9" ht="24">
      <c r="B5" s="78" t="s">
        <v>340</v>
      </c>
      <c r="C5" s="291">
        <v>16</v>
      </c>
      <c r="D5" s="57">
        <v>0.49953168904152362</v>
      </c>
      <c r="E5" s="195">
        <v>15</v>
      </c>
      <c r="F5" s="195">
        <v>1</v>
      </c>
      <c r="G5" s="195">
        <v>0</v>
      </c>
      <c r="H5" s="245">
        <v>0</v>
      </c>
      <c r="I5" s="116"/>
    </row>
    <row r="6" spans="2:9">
      <c r="B6" s="78" t="s">
        <v>341</v>
      </c>
      <c r="C6" s="291">
        <v>20</v>
      </c>
      <c r="D6" s="57">
        <v>0.62441461130190445</v>
      </c>
      <c r="E6" s="195">
        <v>20</v>
      </c>
      <c r="F6" s="195">
        <v>0</v>
      </c>
      <c r="G6" s="195">
        <v>0</v>
      </c>
      <c r="H6" s="245">
        <v>0</v>
      </c>
      <c r="I6" s="116"/>
    </row>
    <row r="7" spans="2:9">
      <c r="B7" s="78" t="s">
        <v>342</v>
      </c>
      <c r="C7" s="291">
        <v>137</v>
      </c>
      <c r="D7" s="57">
        <v>4.2772400874180461</v>
      </c>
      <c r="E7" s="195">
        <v>137</v>
      </c>
      <c r="F7" s="195">
        <v>0</v>
      </c>
      <c r="G7" s="195">
        <v>0</v>
      </c>
      <c r="H7" s="245">
        <v>0</v>
      </c>
      <c r="I7" s="116"/>
    </row>
    <row r="8" spans="2:9">
      <c r="B8" s="78" t="s">
        <v>343</v>
      </c>
      <c r="C8" s="291">
        <v>3</v>
      </c>
      <c r="D8" s="57">
        <v>9.3662191695285668E-2</v>
      </c>
      <c r="E8" s="195">
        <v>3</v>
      </c>
      <c r="F8" s="195">
        <v>0</v>
      </c>
      <c r="G8" s="195">
        <v>0</v>
      </c>
      <c r="H8" s="245">
        <v>0</v>
      </c>
      <c r="I8" s="116"/>
    </row>
    <row r="9" spans="2:9">
      <c r="B9" s="78" t="s">
        <v>529</v>
      </c>
      <c r="C9" s="291">
        <v>1</v>
      </c>
      <c r="D9" s="57">
        <v>3.1220730565095226E-2</v>
      </c>
      <c r="E9" s="195">
        <v>1</v>
      </c>
      <c r="F9" s="195">
        <v>0</v>
      </c>
      <c r="G9" s="195">
        <v>0</v>
      </c>
      <c r="H9" s="245">
        <v>0</v>
      </c>
      <c r="I9" s="116"/>
    </row>
    <row r="10" spans="2:9">
      <c r="B10" s="78" t="s">
        <v>344</v>
      </c>
      <c r="C10" s="291">
        <v>9</v>
      </c>
      <c r="D10" s="57">
        <v>0.280986575085857</v>
      </c>
      <c r="E10" s="195">
        <v>9</v>
      </c>
      <c r="F10" s="195">
        <v>0</v>
      </c>
      <c r="G10" s="195">
        <v>0</v>
      </c>
      <c r="H10" s="245">
        <v>0</v>
      </c>
      <c r="I10" s="116"/>
    </row>
    <row r="11" spans="2:9" ht="24">
      <c r="B11" s="78" t="s">
        <v>345</v>
      </c>
      <c r="C11" s="291">
        <v>28</v>
      </c>
      <c r="D11" s="57">
        <v>0.87418045582266612</v>
      </c>
      <c r="E11" s="195">
        <v>27</v>
      </c>
      <c r="F11" s="195">
        <v>1</v>
      </c>
      <c r="G11" s="195">
        <v>0</v>
      </c>
      <c r="H11" s="245">
        <v>0</v>
      </c>
      <c r="I11" s="116"/>
    </row>
    <row r="12" spans="2:9" ht="24">
      <c r="B12" s="78" t="s">
        <v>346</v>
      </c>
      <c r="C12" s="291">
        <v>66</v>
      </c>
      <c r="D12" s="57">
        <v>2.0605682172962845</v>
      </c>
      <c r="E12" s="195">
        <v>66</v>
      </c>
      <c r="F12" s="195">
        <v>0</v>
      </c>
      <c r="G12" s="195">
        <v>0</v>
      </c>
      <c r="H12" s="245">
        <v>0</v>
      </c>
      <c r="I12" s="116"/>
    </row>
    <row r="13" spans="2:9" ht="24">
      <c r="B13" s="78" t="s">
        <v>347</v>
      </c>
      <c r="C13" s="291">
        <v>19</v>
      </c>
      <c r="D13" s="57">
        <v>0.59319388073680923</v>
      </c>
      <c r="E13" s="195">
        <v>19</v>
      </c>
      <c r="F13" s="195">
        <v>0</v>
      </c>
      <c r="G13" s="195">
        <v>0</v>
      </c>
      <c r="H13" s="245">
        <v>0</v>
      </c>
      <c r="I13" s="116"/>
    </row>
    <row r="14" spans="2:9" ht="24">
      <c r="B14" s="78" t="s">
        <v>348</v>
      </c>
      <c r="C14" s="291">
        <v>368</v>
      </c>
      <c r="D14" s="57">
        <v>11.489228847955042</v>
      </c>
      <c r="E14" s="195">
        <v>368</v>
      </c>
      <c r="F14" s="195">
        <v>0</v>
      </c>
      <c r="G14" s="195">
        <v>0</v>
      </c>
      <c r="H14" s="245">
        <v>0</v>
      </c>
      <c r="I14" s="116"/>
    </row>
    <row r="15" spans="2:9" ht="24">
      <c r="B15" s="78" t="s">
        <v>349</v>
      </c>
      <c r="C15" s="291">
        <v>153</v>
      </c>
      <c r="D15" s="57">
        <v>4.7767717764595696</v>
      </c>
      <c r="E15" s="195">
        <v>153</v>
      </c>
      <c r="F15" s="195">
        <v>0</v>
      </c>
      <c r="G15" s="195">
        <v>0</v>
      </c>
      <c r="H15" s="245">
        <v>0</v>
      </c>
      <c r="I15" s="116"/>
    </row>
    <row r="16" spans="2:9" ht="24">
      <c r="B16" s="78" t="s">
        <v>350</v>
      </c>
      <c r="C16" s="291">
        <v>79</v>
      </c>
      <c r="D16" s="57">
        <v>2.4664377146425229</v>
      </c>
      <c r="E16" s="195">
        <v>79</v>
      </c>
      <c r="F16" s="195">
        <v>0</v>
      </c>
      <c r="G16" s="195">
        <v>0</v>
      </c>
      <c r="H16" s="245">
        <v>0</v>
      </c>
      <c r="I16" s="116"/>
    </row>
    <row r="17" spans="2:9">
      <c r="B17" s="78" t="s">
        <v>351</v>
      </c>
      <c r="C17" s="291">
        <v>17</v>
      </c>
      <c r="D17" s="57">
        <v>0.53075241960661879</v>
      </c>
      <c r="E17" s="195">
        <v>15</v>
      </c>
      <c r="F17" s="195">
        <v>2</v>
      </c>
      <c r="G17" s="195">
        <v>0</v>
      </c>
      <c r="H17" s="245">
        <v>0</v>
      </c>
      <c r="I17" s="116"/>
    </row>
    <row r="18" spans="2:9" ht="24">
      <c r="B18" s="78" t="s">
        <v>352</v>
      </c>
      <c r="C18" s="291">
        <v>5</v>
      </c>
      <c r="D18" s="57">
        <v>0.15610365282547611</v>
      </c>
      <c r="E18" s="195">
        <v>5</v>
      </c>
      <c r="F18" s="195">
        <v>0</v>
      </c>
      <c r="G18" s="195">
        <v>0</v>
      </c>
      <c r="H18" s="245">
        <v>0</v>
      </c>
      <c r="I18" s="116"/>
    </row>
    <row r="19" spans="2:9">
      <c r="B19" s="78" t="s">
        <v>353</v>
      </c>
      <c r="C19" s="291">
        <v>11</v>
      </c>
      <c r="D19" s="57">
        <v>0.34342803621604745</v>
      </c>
      <c r="E19" s="195">
        <v>11</v>
      </c>
      <c r="F19" s="195">
        <v>0</v>
      </c>
      <c r="G19" s="195">
        <v>0</v>
      </c>
      <c r="H19" s="245">
        <v>0</v>
      </c>
      <c r="I19" s="116"/>
    </row>
    <row r="20" spans="2:9" ht="24">
      <c r="B20" s="78" t="s">
        <v>354</v>
      </c>
      <c r="C20" s="291">
        <v>23</v>
      </c>
      <c r="D20" s="57">
        <v>0.71807680299719012</v>
      </c>
      <c r="E20" s="195">
        <v>23</v>
      </c>
      <c r="F20" s="195">
        <v>0</v>
      </c>
      <c r="G20" s="195">
        <v>0</v>
      </c>
      <c r="H20" s="245">
        <v>0</v>
      </c>
      <c r="I20" s="116"/>
    </row>
    <row r="21" spans="2:9">
      <c r="B21" s="78" t="s">
        <v>355</v>
      </c>
      <c r="C21" s="291">
        <v>173</v>
      </c>
      <c r="D21" s="57">
        <v>5.4011863877614736</v>
      </c>
      <c r="E21" s="195">
        <v>173</v>
      </c>
      <c r="F21" s="195">
        <v>0</v>
      </c>
      <c r="G21" s="195">
        <v>0</v>
      </c>
      <c r="H21" s="245">
        <v>0</v>
      </c>
      <c r="I21" s="116"/>
    </row>
    <row r="22" spans="2:9">
      <c r="B22" s="78" t="s">
        <v>356</v>
      </c>
      <c r="C22" s="291">
        <v>141</v>
      </c>
      <c r="D22" s="57">
        <v>4.4021230096784265</v>
      </c>
      <c r="E22" s="195">
        <v>141</v>
      </c>
      <c r="F22" s="195">
        <v>0</v>
      </c>
      <c r="G22" s="195">
        <v>0</v>
      </c>
      <c r="H22" s="245">
        <v>0</v>
      </c>
      <c r="I22" s="116"/>
    </row>
    <row r="23" spans="2:9">
      <c r="B23" s="78" t="s">
        <v>357</v>
      </c>
      <c r="C23" s="291">
        <v>212</v>
      </c>
      <c r="D23" s="57">
        <v>6.6187948798001868</v>
      </c>
      <c r="E23" s="195">
        <v>212</v>
      </c>
      <c r="F23" s="195">
        <v>0</v>
      </c>
      <c r="G23" s="195">
        <v>0</v>
      </c>
      <c r="H23" s="245">
        <v>0</v>
      </c>
      <c r="I23" s="116"/>
    </row>
    <row r="24" spans="2:9">
      <c r="B24" s="78" t="s">
        <v>358</v>
      </c>
      <c r="C24" s="291">
        <v>389</v>
      </c>
      <c r="D24" s="57">
        <v>12.144864189822043</v>
      </c>
      <c r="E24" s="195">
        <v>388</v>
      </c>
      <c r="F24" s="195">
        <v>1</v>
      </c>
      <c r="G24" s="195">
        <v>0</v>
      </c>
      <c r="H24" s="245">
        <v>0</v>
      </c>
      <c r="I24" s="116"/>
    </row>
    <row r="25" spans="2:9">
      <c r="B25" s="78" t="s">
        <v>359</v>
      </c>
      <c r="C25" s="291">
        <v>163</v>
      </c>
      <c r="D25" s="57">
        <v>5.0889790821105212</v>
      </c>
      <c r="E25" s="195">
        <v>163</v>
      </c>
      <c r="F25" s="195">
        <v>0</v>
      </c>
      <c r="G25" s="195">
        <v>0</v>
      </c>
      <c r="H25" s="245">
        <v>0</v>
      </c>
      <c r="I25" s="116"/>
    </row>
    <row r="26" spans="2:9" ht="24">
      <c r="B26" s="78" t="s">
        <v>360</v>
      </c>
      <c r="C26" s="291">
        <v>23</v>
      </c>
      <c r="D26" s="57">
        <v>0.71807680299719012</v>
      </c>
      <c r="E26" s="195">
        <v>22</v>
      </c>
      <c r="F26" s="195">
        <v>1</v>
      </c>
      <c r="G26" s="195">
        <v>0</v>
      </c>
      <c r="H26" s="245">
        <v>0</v>
      </c>
      <c r="I26" s="116"/>
    </row>
    <row r="27" spans="2:9" ht="24">
      <c r="B27" s="78" t="s">
        <v>361</v>
      </c>
      <c r="C27" s="291">
        <v>30</v>
      </c>
      <c r="D27" s="57">
        <v>0.93662191695285668</v>
      </c>
      <c r="E27" s="195">
        <v>30</v>
      </c>
      <c r="F27" s="195">
        <v>0</v>
      </c>
      <c r="G27" s="195">
        <v>0</v>
      </c>
      <c r="H27" s="245">
        <v>0</v>
      </c>
      <c r="I27" s="116"/>
    </row>
    <row r="28" spans="2:9">
      <c r="B28" s="78" t="s">
        <v>362</v>
      </c>
      <c r="C28" s="291">
        <v>17</v>
      </c>
      <c r="D28" s="57">
        <v>0.53075241960661879</v>
      </c>
      <c r="E28" s="195">
        <v>17</v>
      </c>
      <c r="F28" s="195">
        <v>0</v>
      </c>
      <c r="G28" s="195">
        <v>0</v>
      </c>
      <c r="H28" s="245">
        <v>0</v>
      </c>
      <c r="I28" s="116"/>
    </row>
    <row r="29" spans="2:9">
      <c r="B29" s="78" t="s">
        <v>363</v>
      </c>
      <c r="C29" s="291">
        <v>382</v>
      </c>
      <c r="D29" s="57">
        <v>11.926319075866374</v>
      </c>
      <c r="E29" s="195">
        <v>380</v>
      </c>
      <c r="F29" s="195">
        <v>2</v>
      </c>
      <c r="G29" s="195">
        <v>0</v>
      </c>
      <c r="H29" s="245">
        <v>0</v>
      </c>
      <c r="I29" s="116"/>
    </row>
    <row r="30" spans="2:9">
      <c r="B30" s="78" t="s">
        <v>364</v>
      </c>
      <c r="C30" s="291">
        <v>227</v>
      </c>
      <c r="D30" s="57">
        <v>7.0871058382766154</v>
      </c>
      <c r="E30" s="195">
        <v>227</v>
      </c>
      <c r="F30" s="195">
        <v>0</v>
      </c>
      <c r="G30" s="195">
        <v>0</v>
      </c>
      <c r="H30" s="245">
        <v>0</v>
      </c>
      <c r="I30" s="116"/>
    </row>
    <row r="31" spans="2:9">
      <c r="B31" s="78" t="s">
        <v>365</v>
      </c>
      <c r="C31" s="291">
        <v>220</v>
      </c>
      <c r="D31" s="57">
        <v>6.8685607243209486</v>
      </c>
      <c r="E31" s="195">
        <v>220</v>
      </c>
      <c r="F31" s="195">
        <v>0</v>
      </c>
      <c r="G31" s="195">
        <v>0</v>
      </c>
      <c r="H31" s="245">
        <v>0</v>
      </c>
      <c r="I31" s="116"/>
    </row>
    <row r="32" spans="2:9">
      <c r="B32" s="78" t="s">
        <v>366</v>
      </c>
      <c r="C32" s="291">
        <v>48</v>
      </c>
      <c r="D32" s="57">
        <v>1.4985950671245707</v>
      </c>
      <c r="E32" s="195">
        <v>48</v>
      </c>
      <c r="F32" s="195">
        <v>0</v>
      </c>
      <c r="G32" s="195">
        <v>0</v>
      </c>
      <c r="H32" s="245">
        <v>0</v>
      </c>
      <c r="I32" s="116"/>
    </row>
    <row r="33" spans="2:9" ht="24">
      <c r="B33" s="78" t="s">
        <v>367</v>
      </c>
      <c r="C33" s="291">
        <v>13</v>
      </c>
      <c r="D33" s="57">
        <v>0.4058694973462379</v>
      </c>
      <c r="E33" s="195">
        <v>13</v>
      </c>
      <c r="F33" s="195">
        <v>0</v>
      </c>
      <c r="G33" s="195">
        <v>0</v>
      </c>
      <c r="H33" s="245">
        <v>0</v>
      </c>
      <c r="I33" s="116"/>
    </row>
    <row r="34" spans="2:9" ht="24">
      <c r="B34" s="78" t="s">
        <v>368</v>
      </c>
      <c r="C34" s="291">
        <v>56</v>
      </c>
      <c r="D34" s="57">
        <v>1.7483609116453322</v>
      </c>
      <c r="E34" s="195">
        <v>55</v>
      </c>
      <c r="F34" s="195">
        <v>1</v>
      </c>
      <c r="G34" s="195">
        <v>0</v>
      </c>
      <c r="H34" s="245">
        <v>0</v>
      </c>
      <c r="I34" s="116"/>
    </row>
    <row r="35" spans="2:9">
      <c r="B35" s="78" t="s">
        <v>369</v>
      </c>
      <c r="C35" s="291">
        <v>4</v>
      </c>
      <c r="D35" s="57">
        <v>0.1248829222603809</v>
      </c>
      <c r="E35" s="195">
        <v>3</v>
      </c>
      <c r="F35" s="195">
        <v>0</v>
      </c>
      <c r="G35" s="195">
        <v>0</v>
      </c>
      <c r="H35" s="245">
        <v>1</v>
      </c>
      <c r="I35" s="116"/>
    </row>
    <row r="36" spans="2:9">
      <c r="B36" s="78" t="s">
        <v>370</v>
      </c>
      <c r="C36" s="291">
        <v>100</v>
      </c>
      <c r="D36" s="57">
        <v>3.1220730565095223</v>
      </c>
      <c r="E36" s="195">
        <v>98</v>
      </c>
      <c r="F36" s="195">
        <v>2</v>
      </c>
      <c r="G36" s="195">
        <v>0</v>
      </c>
      <c r="H36" s="245">
        <v>0</v>
      </c>
      <c r="I36" s="116"/>
    </row>
    <row r="37" spans="2:9" ht="24">
      <c r="B37" s="78" t="s">
        <v>371</v>
      </c>
      <c r="C37" s="292">
        <v>42</v>
      </c>
      <c r="D37" s="169">
        <v>1.3112706837339994</v>
      </c>
      <c r="E37" s="293">
        <v>42</v>
      </c>
      <c r="F37" s="293">
        <v>0</v>
      </c>
      <c r="G37" s="293">
        <v>0</v>
      </c>
      <c r="H37" s="281">
        <v>0</v>
      </c>
      <c r="I37" s="116"/>
    </row>
    <row r="38" spans="2:9">
      <c r="B38" s="35" t="s">
        <v>397</v>
      </c>
      <c r="C38" s="133">
        <v>3203</v>
      </c>
      <c r="D38" s="133">
        <v>100</v>
      </c>
      <c r="E38" s="133">
        <v>3191</v>
      </c>
      <c r="F38" s="133">
        <v>11</v>
      </c>
      <c r="G38" s="133">
        <v>0</v>
      </c>
      <c r="H38" s="280">
        <v>1</v>
      </c>
      <c r="I38" s="116"/>
    </row>
    <row r="39" spans="2:9">
      <c r="D39" s="116"/>
      <c r="H39" s="116"/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B2" sqref="B2:H2"/>
    </sheetView>
  </sheetViews>
  <sheetFormatPr baseColWidth="10" defaultRowHeight="15"/>
  <sheetData>
    <row r="2" spans="1:9" ht="15" customHeight="1">
      <c r="A2" s="73"/>
      <c r="B2" s="368" t="s">
        <v>531</v>
      </c>
      <c r="C2" s="369"/>
      <c r="D2" s="369"/>
      <c r="E2" s="369"/>
      <c r="F2" s="369"/>
      <c r="G2" s="369"/>
      <c r="H2" s="370"/>
    </row>
    <row r="3" spans="1:9">
      <c r="A3" s="73"/>
      <c r="B3" s="11" t="s">
        <v>400</v>
      </c>
      <c r="C3" s="21" t="s">
        <v>374</v>
      </c>
      <c r="D3" s="21" t="s">
        <v>375</v>
      </c>
      <c r="E3" s="119" t="s">
        <v>0</v>
      </c>
      <c r="F3" s="21" t="s">
        <v>401</v>
      </c>
      <c r="G3" s="21" t="s">
        <v>506</v>
      </c>
      <c r="H3" s="21" t="s">
        <v>2</v>
      </c>
    </row>
    <row r="4" spans="1:9" ht="24.75" customHeight="1">
      <c r="A4" s="73"/>
      <c r="B4" s="120" t="s">
        <v>402</v>
      </c>
      <c r="C4" s="225">
        <v>3203</v>
      </c>
      <c r="D4" s="226">
        <v>44.38747228381375</v>
      </c>
      <c r="E4" s="227">
        <v>3191</v>
      </c>
      <c r="F4" s="228">
        <v>11</v>
      </c>
      <c r="G4" s="228">
        <v>0</v>
      </c>
      <c r="H4" s="228">
        <v>1</v>
      </c>
      <c r="I4" s="116"/>
    </row>
    <row r="5" spans="1:9" ht="36.75">
      <c r="A5" s="73"/>
      <c r="B5" s="121" t="s">
        <v>403</v>
      </c>
      <c r="C5" s="225">
        <v>443</v>
      </c>
      <c r="D5" s="226">
        <v>6.1391352549889131</v>
      </c>
      <c r="E5" s="229">
        <v>436</v>
      </c>
      <c r="F5" s="230">
        <v>6</v>
      </c>
      <c r="G5" s="230">
        <v>0</v>
      </c>
      <c r="H5" s="230">
        <v>1</v>
      </c>
      <c r="I5" s="116"/>
    </row>
    <row r="6" spans="1:9">
      <c r="A6" s="73"/>
      <c r="B6" s="122" t="s">
        <v>397</v>
      </c>
      <c r="C6" s="231">
        <v>3646</v>
      </c>
      <c r="D6" s="232">
        <v>50.526607538802658</v>
      </c>
      <c r="E6" s="231">
        <v>3627</v>
      </c>
      <c r="F6" s="231">
        <v>17</v>
      </c>
      <c r="G6" s="231">
        <v>0</v>
      </c>
      <c r="H6" s="231">
        <v>2</v>
      </c>
      <c r="I6" s="116"/>
    </row>
    <row r="7" spans="1:9" ht="24.75">
      <c r="A7" s="73"/>
      <c r="B7" s="121" t="s">
        <v>404</v>
      </c>
      <c r="C7" s="316">
        <v>3570</v>
      </c>
      <c r="D7" s="226">
        <v>49.473392461197342</v>
      </c>
      <c r="E7" s="233"/>
      <c r="F7" s="233"/>
      <c r="G7" s="233"/>
      <c r="H7" s="233"/>
      <c r="I7" s="116"/>
    </row>
    <row r="8" spans="1:9">
      <c r="A8" s="73"/>
      <c r="B8" s="122" t="s">
        <v>405</v>
      </c>
      <c r="C8" s="231">
        <v>7216</v>
      </c>
      <c r="D8" s="226">
        <v>100</v>
      </c>
      <c r="E8" s="234"/>
      <c r="F8" s="234"/>
      <c r="G8" s="234"/>
      <c r="H8" s="234"/>
      <c r="I8" s="116"/>
    </row>
    <row r="9" spans="1:9">
      <c r="A9" s="73"/>
      <c r="B9" s="86"/>
      <c r="C9" s="87"/>
      <c r="D9" s="87"/>
      <c r="E9" s="87"/>
      <c r="F9" s="87"/>
      <c r="G9" s="87"/>
      <c r="H9" s="87"/>
    </row>
    <row r="17" spans="1:8">
      <c r="A17" s="73"/>
      <c r="C17" s="116"/>
      <c r="D17" s="116"/>
      <c r="E17" s="116"/>
      <c r="F17" s="116"/>
      <c r="G17" s="116"/>
      <c r="H17" s="116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" sqref="B2:H2"/>
    </sheetView>
  </sheetViews>
  <sheetFormatPr baseColWidth="10" defaultRowHeight="15"/>
  <cols>
    <col min="2" max="2" width="14.42578125" customWidth="1"/>
  </cols>
  <sheetData>
    <row r="1" spans="1:8">
      <c r="A1" s="73"/>
      <c r="E1" s="116"/>
    </row>
    <row r="2" spans="1:8" ht="12.75" customHeight="1">
      <c r="A2" s="73"/>
      <c r="B2" s="371" t="s">
        <v>406</v>
      </c>
      <c r="C2" s="372"/>
      <c r="D2" s="372"/>
      <c r="E2" s="372"/>
      <c r="F2" s="372"/>
      <c r="G2" s="372"/>
      <c r="H2" s="373"/>
    </row>
    <row r="3" spans="1:8">
      <c r="A3" s="73"/>
      <c r="B3" s="14" t="s">
        <v>400</v>
      </c>
      <c r="C3" s="14" t="s">
        <v>374</v>
      </c>
      <c r="D3" s="14" t="s">
        <v>407</v>
      </c>
      <c r="E3" s="117" t="s">
        <v>0</v>
      </c>
      <c r="F3" s="9" t="s">
        <v>1</v>
      </c>
      <c r="G3" s="19" t="s">
        <v>506</v>
      </c>
      <c r="H3" s="10" t="s">
        <v>2</v>
      </c>
    </row>
    <row r="4" spans="1:8" ht="24.75" customHeight="1">
      <c r="A4" s="73"/>
      <c r="B4" s="8" t="s">
        <v>3</v>
      </c>
      <c r="C4" s="12">
        <v>3119</v>
      </c>
      <c r="D4" s="15">
        <v>97.377458632531997</v>
      </c>
      <c r="E4" s="113">
        <v>3108</v>
      </c>
      <c r="F4" s="13">
        <v>10</v>
      </c>
      <c r="G4" s="13">
        <v>0</v>
      </c>
      <c r="H4" s="13">
        <v>1</v>
      </c>
    </row>
    <row r="5" spans="1:8" ht="36">
      <c r="A5" s="73"/>
      <c r="B5" s="8" t="s">
        <v>4</v>
      </c>
      <c r="C5" s="16">
        <v>35</v>
      </c>
      <c r="D5" s="15">
        <v>1.0927255697783327</v>
      </c>
      <c r="E5" s="118">
        <v>34</v>
      </c>
      <c r="F5" s="13">
        <v>1</v>
      </c>
      <c r="G5" s="13">
        <v>0</v>
      </c>
      <c r="H5" s="13">
        <v>0</v>
      </c>
    </row>
    <row r="6" spans="1:8" ht="24">
      <c r="A6" s="73"/>
      <c r="B6" s="8" t="s">
        <v>408</v>
      </c>
      <c r="C6" s="16">
        <v>49</v>
      </c>
      <c r="D6" s="15">
        <v>1.5298157976896658</v>
      </c>
      <c r="E6" s="118">
        <v>49</v>
      </c>
      <c r="F6" s="13">
        <v>0</v>
      </c>
      <c r="G6" s="13">
        <v>0</v>
      </c>
      <c r="H6" s="13">
        <v>0</v>
      </c>
    </row>
    <row r="7" spans="1:8">
      <c r="A7" s="73"/>
      <c r="B7" s="17" t="s">
        <v>397</v>
      </c>
      <c r="C7" s="43">
        <v>3203</v>
      </c>
      <c r="D7" s="28">
        <v>100</v>
      </c>
      <c r="E7" s="43">
        <v>3191</v>
      </c>
      <c r="F7" s="18">
        <v>11</v>
      </c>
      <c r="G7" s="18">
        <v>0</v>
      </c>
      <c r="H7" s="18">
        <v>1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B9" sqref="B9:H9"/>
    </sheetView>
  </sheetViews>
  <sheetFormatPr baseColWidth="10" defaultColWidth="9.140625" defaultRowHeight="15"/>
  <cols>
    <col min="1" max="1" width="15.85546875" style="73" customWidth="1"/>
    <col min="2" max="2" width="22.28515625" style="27" customWidth="1"/>
    <col min="3" max="3" width="11.85546875" style="116" customWidth="1"/>
    <col min="5" max="5" width="9.140625" style="116"/>
    <col min="10" max="10" width="10.42578125" customWidth="1"/>
  </cols>
  <sheetData>
    <row r="2" spans="1:14" s="20" customFormat="1" ht="13.5" customHeight="1">
      <c r="A2" s="135"/>
      <c r="B2" s="374" t="s">
        <v>409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4" s="20" customFormat="1" ht="12">
      <c r="A3" s="135"/>
      <c r="B3" s="11" t="s">
        <v>410</v>
      </c>
      <c r="C3" s="119" t="s">
        <v>374</v>
      </c>
      <c r="D3" s="21" t="s">
        <v>375</v>
      </c>
      <c r="E3" s="119" t="s">
        <v>0</v>
      </c>
      <c r="F3" s="21" t="s">
        <v>411</v>
      </c>
      <c r="G3" s="21" t="s">
        <v>401</v>
      </c>
      <c r="H3" s="33" t="s">
        <v>412</v>
      </c>
      <c r="I3" s="21" t="s">
        <v>506</v>
      </c>
      <c r="J3" s="21" t="s">
        <v>509</v>
      </c>
      <c r="K3" s="21" t="s">
        <v>2</v>
      </c>
      <c r="L3" s="21" t="s">
        <v>413</v>
      </c>
    </row>
    <row r="4" spans="1:14" s="20" customFormat="1" ht="12">
      <c r="A4" s="135"/>
      <c r="B4" s="8" t="s">
        <v>398</v>
      </c>
      <c r="C4" s="123">
        <v>2185</v>
      </c>
      <c r="D4" s="31">
        <v>68.217296284733067</v>
      </c>
      <c r="E4" s="126">
        <v>2177</v>
      </c>
      <c r="F4" s="22">
        <v>99.633867276887869</v>
      </c>
      <c r="G4" s="23">
        <v>7</v>
      </c>
      <c r="H4" s="22">
        <v>0.3203661327231121</v>
      </c>
      <c r="I4" s="23">
        <v>0</v>
      </c>
      <c r="J4" s="22">
        <v>0</v>
      </c>
      <c r="K4" s="236">
        <v>1</v>
      </c>
      <c r="L4" s="237">
        <v>4.5766590389016024E-2</v>
      </c>
      <c r="M4" s="124"/>
      <c r="N4" s="124"/>
    </row>
    <row r="5" spans="1:14" s="20" customFormat="1" ht="12">
      <c r="A5" s="135"/>
      <c r="B5" s="8" t="s">
        <v>399</v>
      </c>
      <c r="C5" s="123">
        <v>1018</v>
      </c>
      <c r="D5" s="31">
        <v>31.782703715266937</v>
      </c>
      <c r="E5" s="126">
        <v>1014</v>
      </c>
      <c r="F5" s="22">
        <v>99.607072691552062</v>
      </c>
      <c r="G5" s="23">
        <v>4</v>
      </c>
      <c r="H5" s="22">
        <v>0.39292730844793711</v>
      </c>
      <c r="I5" s="23">
        <v>0</v>
      </c>
      <c r="J5" s="22">
        <v>0</v>
      </c>
      <c r="K5" s="236">
        <v>0</v>
      </c>
      <c r="L5" s="237">
        <v>0</v>
      </c>
      <c r="M5" s="124"/>
      <c r="N5" s="124"/>
    </row>
    <row r="6" spans="1:14" s="20" customFormat="1" ht="12">
      <c r="A6" s="135"/>
      <c r="B6" s="30" t="s">
        <v>397</v>
      </c>
      <c r="C6" s="37">
        <v>3203</v>
      </c>
      <c r="D6" s="34">
        <v>100</v>
      </c>
      <c r="E6" s="37">
        <v>3191</v>
      </c>
      <c r="F6" s="34">
        <v>99.625351233218865</v>
      </c>
      <c r="G6" s="32">
        <v>11</v>
      </c>
      <c r="H6" s="34">
        <v>0.34342803621604745</v>
      </c>
      <c r="I6" s="32">
        <v>0</v>
      </c>
      <c r="J6" s="34">
        <v>0</v>
      </c>
      <c r="K6" s="239">
        <v>1</v>
      </c>
      <c r="L6" s="240">
        <v>3.1220730565095226E-2</v>
      </c>
      <c r="M6" s="124"/>
      <c r="N6" s="124"/>
    </row>
    <row r="7" spans="1:14" s="20" customFormat="1" ht="12">
      <c r="A7" s="135"/>
      <c r="B7" s="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s="20" customFormat="1" ht="12.75" customHeight="1">
      <c r="A8" s="135"/>
      <c r="B8" s="25"/>
      <c r="C8" s="125"/>
      <c r="D8" s="26"/>
      <c r="E8" s="125"/>
      <c r="F8" s="29"/>
      <c r="G8" s="26"/>
    </row>
    <row r="9" spans="1:14" s="20" customFormat="1" ht="18" customHeight="1">
      <c r="A9" s="135"/>
      <c r="B9" s="376" t="s">
        <v>481</v>
      </c>
      <c r="C9" s="377"/>
      <c r="D9" s="377"/>
      <c r="E9" s="377"/>
      <c r="F9" s="377"/>
      <c r="G9" s="377"/>
      <c r="H9" s="378"/>
      <c r="J9" s="36"/>
      <c r="K9" s="36"/>
      <c r="L9" s="36"/>
      <c r="M9" s="36"/>
    </row>
    <row r="10" spans="1:14" s="20" customFormat="1" ht="12">
      <c r="A10" s="135"/>
      <c r="B10" s="11" t="s">
        <v>414</v>
      </c>
      <c r="C10" s="119" t="s">
        <v>374</v>
      </c>
      <c r="D10" s="21" t="s">
        <v>375</v>
      </c>
      <c r="E10" s="119" t="s">
        <v>0</v>
      </c>
      <c r="F10" s="21" t="s">
        <v>401</v>
      </c>
      <c r="G10" s="241" t="s">
        <v>510</v>
      </c>
      <c r="H10" s="21" t="s">
        <v>2</v>
      </c>
      <c r="J10" s="36"/>
      <c r="K10" s="36"/>
      <c r="L10" s="36"/>
      <c r="M10" s="36"/>
    </row>
    <row r="11" spans="1:14" s="20" customFormat="1" ht="12">
      <c r="A11" s="135"/>
      <c r="B11" s="8" t="s">
        <v>5</v>
      </c>
      <c r="C11" s="238">
        <v>76</v>
      </c>
      <c r="D11" s="15">
        <v>2.3727755229472369</v>
      </c>
      <c r="E11" s="118">
        <v>76</v>
      </c>
      <c r="F11" s="13">
        <v>0</v>
      </c>
      <c r="G11" s="127">
        <v>0</v>
      </c>
      <c r="H11" s="236">
        <v>0</v>
      </c>
      <c r="I11" s="124"/>
    </row>
    <row r="12" spans="1:14" s="20" customFormat="1" ht="12">
      <c r="A12" s="135"/>
      <c r="B12" s="8" t="s">
        <v>6</v>
      </c>
      <c r="C12" s="238">
        <v>293</v>
      </c>
      <c r="D12" s="15">
        <v>9.1476740555729013</v>
      </c>
      <c r="E12" s="118">
        <v>293</v>
      </c>
      <c r="F12" s="13">
        <v>0</v>
      </c>
      <c r="G12" s="127">
        <v>0</v>
      </c>
      <c r="H12" s="236">
        <v>0</v>
      </c>
      <c r="I12" s="124"/>
    </row>
    <row r="13" spans="1:14" s="20" customFormat="1" ht="12">
      <c r="A13" s="135"/>
      <c r="B13" s="8" t="s">
        <v>7</v>
      </c>
      <c r="C13" s="238">
        <v>324</v>
      </c>
      <c r="D13" s="15">
        <v>10.115516703090853</v>
      </c>
      <c r="E13" s="118">
        <v>324</v>
      </c>
      <c r="F13" s="13">
        <v>0</v>
      </c>
      <c r="G13" s="127">
        <v>0</v>
      </c>
      <c r="H13" s="236">
        <v>0</v>
      </c>
      <c r="I13" s="124"/>
    </row>
    <row r="14" spans="1:14" s="20" customFormat="1" ht="12">
      <c r="A14" s="135"/>
      <c r="B14" s="8" t="s">
        <v>8</v>
      </c>
      <c r="C14" s="238">
        <v>335</v>
      </c>
      <c r="D14" s="15">
        <v>10.458944739306899</v>
      </c>
      <c r="E14" s="118">
        <v>335</v>
      </c>
      <c r="F14" s="13">
        <v>0</v>
      </c>
      <c r="G14" s="127">
        <v>0</v>
      </c>
      <c r="H14" s="236">
        <v>0</v>
      </c>
      <c r="I14" s="124"/>
    </row>
    <row r="15" spans="1:14" s="20" customFormat="1" ht="12">
      <c r="A15" s="135"/>
      <c r="B15" s="8" t="s">
        <v>9</v>
      </c>
      <c r="C15" s="238">
        <v>425</v>
      </c>
      <c r="D15" s="15">
        <v>13.268810490165469</v>
      </c>
      <c r="E15" s="118">
        <v>421</v>
      </c>
      <c r="F15" s="13">
        <v>4</v>
      </c>
      <c r="G15" s="127">
        <v>0</v>
      </c>
      <c r="H15" s="236">
        <v>0</v>
      </c>
      <c r="I15" s="124"/>
    </row>
    <row r="16" spans="1:14" s="20" customFormat="1" ht="12">
      <c r="A16" s="135"/>
      <c r="B16" s="8" t="s">
        <v>10</v>
      </c>
      <c r="C16" s="238">
        <v>519</v>
      </c>
      <c r="D16" s="15">
        <v>16.203559163284421</v>
      </c>
      <c r="E16" s="118">
        <v>518</v>
      </c>
      <c r="F16" s="13">
        <v>1</v>
      </c>
      <c r="G16" s="127">
        <v>0</v>
      </c>
      <c r="H16" s="236">
        <v>0</v>
      </c>
      <c r="I16" s="124"/>
    </row>
    <row r="17" spans="1:9" s="20" customFormat="1" ht="12">
      <c r="A17" s="135"/>
      <c r="B17" s="8" t="s">
        <v>11</v>
      </c>
      <c r="C17" s="238">
        <v>457</v>
      </c>
      <c r="D17" s="15">
        <v>14.267873868248518</v>
      </c>
      <c r="E17" s="118">
        <v>455</v>
      </c>
      <c r="F17" s="13">
        <v>1</v>
      </c>
      <c r="G17" s="127">
        <v>0</v>
      </c>
      <c r="H17" s="236">
        <v>1</v>
      </c>
      <c r="I17" s="124"/>
    </row>
    <row r="18" spans="1:9" s="20" customFormat="1" ht="12">
      <c r="A18" s="135"/>
      <c r="B18" s="8" t="s">
        <v>12</v>
      </c>
      <c r="C18" s="238">
        <v>373</v>
      </c>
      <c r="D18" s="15">
        <v>11.645332500780519</v>
      </c>
      <c r="E18" s="118">
        <v>371</v>
      </c>
      <c r="F18" s="13">
        <v>2</v>
      </c>
      <c r="G18" s="127">
        <v>0</v>
      </c>
      <c r="H18" s="236">
        <v>0</v>
      </c>
      <c r="I18" s="124"/>
    </row>
    <row r="19" spans="1:9" s="20" customFormat="1" ht="12">
      <c r="A19" s="135"/>
      <c r="B19" s="8" t="s">
        <v>13</v>
      </c>
      <c r="C19" s="238">
        <v>233</v>
      </c>
      <c r="D19" s="15">
        <v>7.2744302216671874</v>
      </c>
      <c r="E19" s="118">
        <v>232</v>
      </c>
      <c r="F19" s="13">
        <v>1</v>
      </c>
      <c r="G19" s="127">
        <v>0</v>
      </c>
      <c r="H19" s="236">
        <v>0</v>
      </c>
      <c r="I19" s="124"/>
    </row>
    <row r="20" spans="1:9" s="20" customFormat="1" ht="12">
      <c r="A20" s="135"/>
      <c r="B20" s="8" t="s">
        <v>14</v>
      </c>
      <c r="C20" s="238">
        <v>148</v>
      </c>
      <c r="D20" s="15">
        <v>4.6206681236340934</v>
      </c>
      <c r="E20" s="118">
        <v>146</v>
      </c>
      <c r="F20" s="13">
        <v>2</v>
      </c>
      <c r="G20" s="127">
        <v>0</v>
      </c>
      <c r="H20" s="236">
        <v>0</v>
      </c>
      <c r="I20" s="124"/>
    </row>
    <row r="21" spans="1:9" s="20" customFormat="1" ht="12">
      <c r="A21" s="135"/>
      <c r="B21" s="8" t="s">
        <v>15</v>
      </c>
      <c r="C21" s="238">
        <v>20</v>
      </c>
      <c r="D21" s="128">
        <v>0.62441461130190445</v>
      </c>
      <c r="E21" s="131">
        <v>20</v>
      </c>
      <c r="F21" s="132">
        <v>0</v>
      </c>
      <c r="G21" s="127">
        <v>0</v>
      </c>
      <c r="H21" s="236">
        <v>0</v>
      </c>
      <c r="I21" s="124"/>
    </row>
    <row r="22" spans="1:9">
      <c r="B22" s="35" t="s">
        <v>397</v>
      </c>
      <c r="C22" s="37">
        <v>3203</v>
      </c>
      <c r="D22" s="129">
        <v>100</v>
      </c>
      <c r="E22" s="37">
        <v>3191</v>
      </c>
      <c r="F22" s="130">
        <v>11</v>
      </c>
      <c r="G22" s="130">
        <v>0</v>
      </c>
      <c r="H22" s="239">
        <v>1</v>
      </c>
      <c r="I22" s="124"/>
    </row>
    <row r="23" spans="1:9">
      <c r="D23" s="116"/>
      <c r="F23" s="116"/>
      <c r="G23" s="116"/>
      <c r="H23" s="116"/>
    </row>
  </sheetData>
  <mergeCells count="2">
    <mergeCell ref="B2:L2"/>
    <mergeCell ref="B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opLeftCell="A16" workbookViewId="0">
      <selection activeCell="I29" sqref="I29"/>
    </sheetView>
  </sheetViews>
  <sheetFormatPr baseColWidth="10" defaultRowHeight="15"/>
  <cols>
    <col min="1" max="1" width="11.42578125" style="73"/>
    <col min="2" max="2" width="45.28515625" style="27" customWidth="1"/>
    <col min="5" max="5" width="11.42578125" style="116"/>
    <col min="10" max="10" width="44.28515625" style="27" customWidth="1"/>
    <col min="14" max="14" width="11.42578125" style="157"/>
    <col min="16" max="16" width="11.42578125" style="157"/>
  </cols>
  <sheetData>
    <row r="2" spans="2:16" ht="15" customHeight="1">
      <c r="B2" s="374" t="s">
        <v>415</v>
      </c>
      <c r="C2" s="375"/>
      <c r="D2" s="375"/>
      <c r="E2" s="375"/>
      <c r="F2" s="375"/>
      <c r="G2" s="375"/>
      <c r="H2" s="375"/>
      <c r="J2" s="374" t="s">
        <v>582</v>
      </c>
      <c r="K2" s="375"/>
      <c r="L2" s="375"/>
      <c r="M2" s="375"/>
      <c r="N2" s="375"/>
      <c r="O2" s="375"/>
      <c r="P2" s="375"/>
    </row>
    <row r="3" spans="2:16">
      <c r="B3" s="242" t="s">
        <v>416</v>
      </c>
      <c r="C3" s="197" t="s">
        <v>374</v>
      </c>
      <c r="D3" s="197" t="s">
        <v>375</v>
      </c>
      <c r="E3" s="198" t="s">
        <v>0</v>
      </c>
      <c r="F3" s="199" t="s">
        <v>1</v>
      </c>
      <c r="G3" s="197" t="s">
        <v>506</v>
      </c>
      <c r="H3" s="199" t="s">
        <v>2</v>
      </c>
      <c r="J3" s="242" t="s">
        <v>416</v>
      </c>
      <c r="K3" s="197" t="s">
        <v>374</v>
      </c>
      <c r="L3" s="197" t="s">
        <v>375</v>
      </c>
      <c r="M3" s="319" t="s">
        <v>578</v>
      </c>
      <c r="N3" s="320" t="s">
        <v>579</v>
      </c>
      <c r="O3" s="197" t="s">
        <v>580</v>
      </c>
      <c r="P3" s="320" t="s">
        <v>581</v>
      </c>
    </row>
    <row r="4" spans="2:16">
      <c r="B4" s="202" t="s">
        <v>511</v>
      </c>
      <c r="C4" s="243">
        <v>3</v>
      </c>
      <c r="D4" s="246">
        <v>9.3662191695285668E-2</v>
      </c>
      <c r="E4" s="107">
        <v>2</v>
      </c>
      <c r="F4" s="107">
        <v>1</v>
      </c>
      <c r="G4" s="107">
        <v>0</v>
      </c>
      <c r="H4" s="200">
        <v>0</v>
      </c>
      <c r="I4" s="116"/>
      <c r="J4" s="202" t="s">
        <v>511</v>
      </c>
      <c r="K4" s="243">
        <v>3</v>
      </c>
      <c r="L4" s="246">
        <v>9.3662191695285668E-2</v>
      </c>
      <c r="M4" s="107">
        <v>3</v>
      </c>
      <c r="N4" s="321">
        <v>100</v>
      </c>
      <c r="O4" s="107">
        <v>0</v>
      </c>
      <c r="P4" s="322">
        <v>0</v>
      </c>
    </row>
    <row r="5" spans="2:16" ht="24">
      <c r="B5" s="202" t="s">
        <v>534</v>
      </c>
      <c r="C5" s="243">
        <v>1</v>
      </c>
      <c r="D5" s="246">
        <v>3.1220730565095226E-2</v>
      </c>
      <c r="E5" s="107">
        <v>1</v>
      </c>
      <c r="F5" s="107">
        <v>0</v>
      </c>
      <c r="G5" s="107">
        <v>0</v>
      </c>
      <c r="H5" s="200">
        <v>0</v>
      </c>
      <c r="I5" s="116"/>
      <c r="J5" s="202" t="s">
        <v>534</v>
      </c>
      <c r="K5" s="243">
        <v>1</v>
      </c>
      <c r="L5" s="246">
        <v>3.1220730565095226E-2</v>
      </c>
      <c r="M5" s="107">
        <v>1</v>
      </c>
      <c r="N5" s="321">
        <v>100</v>
      </c>
      <c r="O5" s="107">
        <v>0</v>
      </c>
      <c r="P5" s="322">
        <v>0</v>
      </c>
    </row>
    <row r="6" spans="2:16" ht="24">
      <c r="B6" s="202" t="s">
        <v>512</v>
      </c>
      <c r="C6" s="243">
        <v>7</v>
      </c>
      <c r="D6" s="246">
        <v>0.21854511395566653</v>
      </c>
      <c r="E6" s="107">
        <v>6</v>
      </c>
      <c r="F6" s="107">
        <v>1</v>
      </c>
      <c r="G6" s="107">
        <v>0</v>
      </c>
      <c r="H6" s="200">
        <v>0</v>
      </c>
      <c r="I6" s="116"/>
      <c r="J6" s="202" t="s">
        <v>512</v>
      </c>
      <c r="K6" s="243">
        <v>7</v>
      </c>
      <c r="L6" s="246">
        <v>0.21854511395566653</v>
      </c>
      <c r="M6" s="107">
        <v>5</v>
      </c>
      <c r="N6" s="321">
        <v>71.428571428571431</v>
      </c>
      <c r="O6" s="107">
        <v>2</v>
      </c>
      <c r="P6" s="322">
        <v>28.571428571428569</v>
      </c>
    </row>
    <row r="7" spans="2:16">
      <c r="B7" s="202" t="s">
        <v>497</v>
      </c>
      <c r="C7" s="243">
        <v>1</v>
      </c>
      <c r="D7" s="246">
        <v>3.1220730565095226E-2</v>
      </c>
      <c r="E7" s="107">
        <v>1</v>
      </c>
      <c r="F7" s="107">
        <v>0</v>
      </c>
      <c r="G7" s="107">
        <v>0</v>
      </c>
      <c r="H7" s="200">
        <v>0</v>
      </c>
      <c r="I7" s="116"/>
      <c r="J7" s="202" t="s">
        <v>497</v>
      </c>
      <c r="K7" s="243">
        <v>1</v>
      </c>
      <c r="L7" s="246">
        <v>3.1220730565095226E-2</v>
      </c>
      <c r="M7" s="107">
        <v>1</v>
      </c>
      <c r="N7" s="321">
        <v>100</v>
      </c>
      <c r="O7" s="107">
        <v>0</v>
      </c>
      <c r="P7" s="322">
        <v>0</v>
      </c>
    </row>
    <row r="8" spans="2:16">
      <c r="B8" s="202" t="s">
        <v>16</v>
      </c>
      <c r="C8" s="243">
        <v>3</v>
      </c>
      <c r="D8" s="246">
        <v>9.3662191695285668E-2</v>
      </c>
      <c r="E8" s="107">
        <v>3</v>
      </c>
      <c r="F8" s="107">
        <v>0</v>
      </c>
      <c r="G8" s="107">
        <v>0</v>
      </c>
      <c r="H8" s="200">
        <v>0</v>
      </c>
      <c r="I8" s="116"/>
      <c r="J8" s="202" t="s">
        <v>16</v>
      </c>
      <c r="K8" s="243">
        <v>3</v>
      </c>
      <c r="L8" s="246">
        <v>9.3662191695285668E-2</v>
      </c>
      <c r="M8" s="107">
        <v>2</v>
      </c>
      <c r="N8" s="321">
        <v>66.666666666666657</v>
      </c>
      <c r="O8" s="107">
        <v>1</v>
      </c>
      <c r="P8" s="322">
        <v>33.333333333333329</v>
      </c>
    </row>
    <row r="9" spans="2:16">
      <c r="B9" s="202" t="s">
        <v>575</v>
      </c>
      <c r="C9" s="243">
        <v>2</v>
      </c>
      <c r="D9" s="246">
        <v>6.2441461130190452E-2</v>
      </c>
      <c r="E9" s="107">
        <v>2</v>
      </c>
      <c r="F9" s="107">
        <v>0</v>
      </c>
      <c r="G9" s="107">
        <v>0</v>
      </c>
      <c r="H9" s="200">
        <v>0</v>
      </c>
      <c r="I9" s="116"/>
      <c r="J9" s="202" t="s">
        <v>575</v>
      </c>
      <c r="K9" s="243">
        <v>2</v>
      </c>
      <c r="L9" s="246">
        <v>6.2441461130190452E-2</v>
      </c>
      <c r="M9" s="107">
        <v>1</v>
      </c>
      <c r="N9" s="321">
        <v>50</v>
      </c>
      <c r="O9" s="107">
        <v>1</v>
      </c>
      <c r="P9" s="322">
        <v>50</v>
      </c>
    </row>
    <row r="10" spans="2:16" ht="24">
      <c r="B10" s="202" t="s">
        <v>535</v>
      </c>
      <c r="C10" s="243">
        <v>1</v>
      </c>
      <c r="D10" s="246">
        <v>3.1220730565095226E-2</v>
      </c>
      <c r="E10" s="107">
        <v>1</v>
      </c>
      <c r="F10" s="107">
        <v>0</v>
      </c>
      <c r="G10" s="107">
        <v>0</v>
      </c>
      <c r="H10" s="200">
        <v>0</v>
      </c>
      <c r="I10" s="116"/>
      <c r="J10" s="202" t="s">
        <v>535</v>
      </c>
      <c r="K10" s="243">
        <v>1</v>
      </c>
      <c r="L10" s="246">
        <v>3.1220730565095226E-2</v>
      </c>
      <c r="M10" s="107">
        <v>1</v>
      </c>
      <c r="N10" s="321">
        <v>100</v>
      </c>
      <c r="O10" s="107">
        <v>0</v>
      </c>
      <c r="P10" s="322">
        <v>0</v>
      </c>
    </row>
    <row r="11" spans="2:16" ht="24">
      <c r="B11" s="202" t="s">
        <v>576</v>
      </c>
      <c r="C11" s="243">
        <v>6</v>
      </c>
      <c r="D11" s="246">
        <v>0.18732438339057134</v>
      </c>
      <c r="E11" s="107">
        <v>6</v>
      </c>
      <c r="F11" s="107">
        <v>0</v>
      </c>
      <c r="G11" s="107">
        <v>0</v>
      </c>
      <c r="H11" s="200">
        <v>0</v>
      </c>
      <c r="I11" s="116"/>
      <c r="J11" s="202" t="s">
        <v>576</v>
      </c>
      <c r="K11" s="243">
        <v>6</v>
      </c>
      <c r="L11" s="246">
        <v>0.18732438339057134</v>
      </c>
      <c r="M11" s="107">
        <v>2</v>
      </c>
      <c r="N11" s="321">
        <v>33.333333333333329</v>
      </c>
      <c r="O11" s="107">
        <v>4</v>
      </c>
      <c r="P11" s="322">
        <v>66.666666666666657</v>
      </c>
    </row>
    <row r="12" spans="2:16" ht="24">
      <c r="B12" s="202" t="s">
        <v>536</v>
      </c>
      <c r="C12" s="243">
        <v>2</v>
      </c>
      <c r="D12" s="246">
        <v>6.2441461130190452E-2</v>
      </c>
      <c r="E12" s="107">
        <v>2</v>
      </c>
      <c r="F12" s="107">
        <v>0</v>
      </c>
      <c r="G12" s="107">
        <v>0</v>
      </c>
      <c r="H12" s="200">
        <v>0</v>
      </c>
      <c r="I12" s="116"/>
      <c r="J12" s="202" t="s">
        <v>536</v>
      </c>
      <c r="K12" s="243">
        <v>2</v>
      </c>
      <c r="L12" s="246">
        <v>6.2441461130190452E-2</v>
      </c>
      <c r="M12" s="107">
        <v>0</v>
      </c>
      <c r="N12" s="321">
        <v>0</v>
      </c>
      <c r="O12" s="107">
        <v>2</v>
      </c>
      <c r="P12" s="322">
        <v>100</v>
      </c>
    </row>
    <row r="13" spans="2:16">
      <c r="B13" s="202" t="s">
        <v>513</v>
      </c>
      <c r="C13" s="243">
        <v>2</v>
      </c>
      <c r="D13" s="246">
        <v>6.2441461130190452E-2</v>
      </c>
      <c r="E13" s="107">
        <v>2</v>
      </c>
      <c r="F13" s="107">
        <v>0</v>
      </c>
      <c r="G13" s="107">
        <v>0</v>
      </c>
      <c r="H13" s="200">
        <v>0</v>
      </c>
      <c r="I13" s="116"/>
      <c r="J13" s="202" t="s">
        <v>513</v>
      </c>
      <c r="K13" s="243">
        <v>2</v>
      </c>
      <c r="L13" s="246">
        <v>6.2441461130190452E-2</v>
      </c>
      <c r="M13" s="107">
        <v>1</v>
      </c>
      <c r="N13" s="321">
        <v>50</v>
      </c>
      <c r="O13" s="107">
        <v>1</v>
      </c>
      <c r="P13" s="322">
        <v>50</v>
      </c>
    </row>
    <row r="14" spans="2:16">
      <c r="B14" s="202" t="s">
        <v>493</v>
      </c>
      <c r="C14" s="243">
        <v>2</v>
      </c>
      <c r="D14" s="246">
        <v>6.2441461130190452E-2</v>
      </c>
      <c r="E14" s="107">
        <v>2</v>
      </c>
      <c r="F14" s="107">
        <v>0</v>
      </c>
      <c r="G14" s="107">
        <v>0</v>
      </c>
      <c r="H14" s="200">
        <v>0</v>
      </c>
      <c r="I14" s="116"/>
      <c r="J14" s="202" t="s">
        <v>493</v>
      </c>
      <c r="K14" s="243">
        <v>2</v>
      </c>
      <c r="L14" s="246">
        <v>6.2441461130190452E-2</v>
      </c>
      <c r="M14" s="107">
        <v>2</v>
      </c>
      <c r="N14" s="321">
        <v>100</v>
      </c>
      <c r="O14" s="107">
        <v>0</v>
      </c>
      <c r="P14" s="322">
        <v>0</v>
      </c>
    </row>
    <row r="15" spans="2:16" ht="24">
      <c r="B15" s="202" t="s">
        <v>17</v>
      </c>
      <c r="C15" s="243">
        <v>15</v>
      </c>
      <c r="D15" s="246">
        <v>0.46831095847642834</v>
      </c>
      <c r="E15" s="107">
        <v>15</v>
      </c>
      <c r="F15" s="107">
        <v>0</v>
      </c>
      <c r="G15" s="107">
        <v>0</v>
      </c>
      <c r="H15" s="200">
        <v>0</v>
      </c>
      <c r="I15" s="116"/>
      <c r="J15" s="202" t="s">
        <v>17</v>
      </c>
      <c r="K15" s="243">
        <v>15</v>
      </c>
      <c r="L15" s="246">
        <v>0.46831095847642834</v>
      </c>
      <c r="M15" s="107">
        <v>14</v>
      </c>
      <c r="N15" s="321">
        <v>93.333333333333329</v>
      </c>
      <c r="O15" s="107">
        <v>1</v>
      </c>
      <c r="P15" s="322">
        <v>6.666666666666667</v>
      </c>
    </row>
    <row r="16" spans="2:16">
      <c r="B16" s="202" t="s">
        <v>18</v>
      </c>
      <c r="C16" s="243">
        <v>278</v>
      </c>
      <c r="D16" s="246">
        <v>8.6793630970964717</v>
      </c>
      <c r="E16" s="107">
        <v>276</v>
      </c>
      <c r="F16" s="107">
        <v>2</v>
      </c>
      <c r="G16" s="107">
        <v>0</v>
      </c>
      <c r="H16" s="200">
        <v>0</v>
      </c>
      <c r="I16" s="116"/>
      <c r="J16" s="202" t="s">
        <v>18</v>
      </c>
      <c r="K16" s="243">
        <v>278</v>
      </c>
      <c r="L16" s="246">
        <v>8.6793630970964717</v>
      </c>
      <c r="M16" s="107">
        <v>193</v>
      </c>
      <c r="N16" s="321">
        <v>69.42446043165468</v>
      </c>
      <c r="O16" s="107">
        <v>85</v>
      </c>
      <c r="P16" s="322">
        <v>30.575539568345324</v>
      </c>
    </row>
    <row r="17" spans="1:16" ht="24">
      <c r="B17" s="202" t="s">
        <v>19</v>
      </c>
      <c r="C17" s="243">
        <v>88</v>
      </c>
      <c r="D17" s="246">
        <v>2.7474242897283796</v>
      </c>
      <c r="E17" s="107">
        <v>88</v>
      </c>
      <c r="F17" s="107">
        <v>0</v>
      </c>
      <c r="G17" s="107">
        <v>0</v>
      </c>
      <c r="H17" s="200">
        <v>0</v>
      </c>
      <c r="I17" s="116"/>
      <c r="J17" s="202" t="s">
        <v>19</v>
      </c>
      <c r="K17" s="243">
        <v>88</v>
      </c>
      <c r="L17" s="246">
        <v>2.7474242897283796</v>
      </c>
      <c r="M17" s="107">
        <v>77</v>
      </c>
      <c r="N17" s="321">
        <v>87.5</v>
      </c>
      <c r="O17" s="107">
        <v>11</v>
      </c>
      <c r="P17" s="322">
        <v>12.5</v>
      </c>
    </row>
    <row r="18" spans="1:16" ht="24">
      <c r="B18" s="202" t="s">
        <v>20</v>
      </c>
      <c r="C18" s="243">
        <v>17</v>
      </c>
      <c r="D18" s="246">
        <v>0.53075241960661879</v>
      </c>
      <c r="E18" s="107">
        <v>17</v>
      </c>
      <c r="F18" s="107">
        <v>0</v>
      </c>
      <c r="G18" s="107">
        <v>0</v>
      </c>
      <c r="H18" s="200">
        <v>0</v>
      </c>
      <c r="I18" s="116"/>
      <c r="J18" s="202" t="s">
        <v>20</v>
      </c>
      <c r="K18" s="243">
        <v>17</v>
      </c>
      <c r="L18" s="246">
        <v>0.53075241960661879</v>
      </c>
      <c r="M18" s="107">
        <v>13</v>
      </c>
      <c r="N18" s="321">
        <v>76.470588235294116</v>
      </c>
      <c r="O18" s="107">
        <v>4</v>
      </c>
      <c r="P18" s="322">
        <v>23.52941176470588</v>
      </c>
    </row>
    <row r="19" spans="1:16" ht="24">
      <c r="B19" s="202" t="s">
        <v>21</v>
      </c>
      <c r="C19" s="243">
        <v>30</v>
      </c>
      <c r="D19" s="246">
        <v>0.93662191695285668</v>
      </c>
      <c r="E19" s="107">
        <v>29</v>
      </c>
      <c r="F19" s="107">
        <v>1</v>
      </c>
      <c r="G19" s="107">
        <v>0</v>
      </c>
      <c r="H19" s="200">
        <v>0</v>
      </c>
      <c r="I19" s="116"/>
      <c r="J19" s="202" t="s">
        <v>21</v>
      </c>
      <c r="K19" s="243">
        <v>30</v>
      </c>
      <c r="L19" s="246">
        <v>0.93662191695285668</v>
      </c>
      <c r="M19" s="107">
        <v>30</v>
      </c>
      <c r="N19" s="321">
        <v>100</v>
      </c>
      <c r="O19" s="107">
        <v>0</v>
      </c>
      <c r="P19" s="322">
        <v>0</v>
      </c>
    </row>
    <row r="20" spans="1:16" ht="24">
      <c r="B20" s="202" t="s">
        <v>514</v>
      </c>
      <c r="C20" s="243">
        <v>5</v>
      </c>
      <c r="D20" s="246">
        <v>0.15610365282547611</v>
      </c>
      <c r="E20" s="107">
        <v>5</v>
      </c>
      <c r="F20" s="107">
        <v>0</v>
      </c>
      <c r="G20" s="107">
        <v>0</v>
      </c>
      <c r="H20" s="200">
        <v>0</v>
      </c>
      <c r="I20" s="116"/>
      <c r="J20" s="202" t="s">
        <v>514</v>
      </c>
      <c r="K20" s="243">
        <v>5</v>
      </c>
      <c r="L20" s="246">
        <v>0.15610365282547611</v>
      </c>
      <c r="M20" s="107">
        <v>5</v>
      </c>
      <c r="N20" s="321">
        <v>100</v>
      </c>
      <c r="O20" s="107">
        <v>0</v>
      </c>
      <c r="P20" s="322">
        <v>0</v>
      </c>
    </row>
    <row r="21" spans="1:16" ht="24">
      <c r="B21" s="202" t="s">
        <v>537</v>
      </c>
      <c r="C21" s="243">
        <v>1</v>
      </c>
      <c r="D21" s="246">
        <v>3.1220730565095226E-2</v>
      </c>
      <c r="E21" s="107">
        <v>1</v>
      </c>
      <c r="F21" s="107">
        <v>0</v>
      </c>
      <c r="G21" s="107">
        <v>0</v>
      </c>
      <c r="H21" s="200">
        <v>0</v>
      </c>
      <c r="I21" s="116"/>
      <c r="J21" s="202" t="s">
        <v>537</v>
      </c>
      <c r="K21" s="243">
        <v>1</v>
      </c>
      <c r="L21" s="246">
        <v>3.1220730565095226E-2</v>
      </c>
      <c r="M21" s="107">
        <v>0</v>
      </c>
      <c r="N21" s="321">
        <v>0</v>
      </c>
      <c r="O21" s="107">
        <v>1</v>
      </c>
      <c r="P21" s="322">
        <v>100</v>
      </c>
    </row>
    <row r="22" spans="1:16" ht="36">
      <c r="B22" s="202" t="s">
        <v>22</v>
      </c>
      <c r="C22" s="243">
        <v>7</v>
      </c>
      <c r="D22" s="246">
        <v>0.21854511395566653</v>
      </c>
      <c r="E22" s="107">
        <v>7</v>
      </c>
      <c r="F22" s="107">
        <v>0</v>
      </c>
      <c r="G22" s="107">
        <v>0</v>
      </c>
      <c r="H22" s="200">
        <v>0</v>
      </c>
      <c r="I22" s="116"/>
      <c r="J22" s="202" t="s">
        <v>22</v>
      </c>
      <c r="K22" s="243">
        <v>7</v>
      </c>
      <c r="L22" s="246">
        <v>0.21854511395566653</v>
      </c>
      <c r="M22" s="107">
        <v>7</v>
      </c>
      <c r="N22" s="321">
        <v>100</v>
      </c>
      <c r="O22" s="107">
        <v>0</v>
      </c>
      <c r="P22" s="322">
        <v>0</v>
      </c>
    </row>
    <row r="23" spans="1:16">
      <c r="B23" s="202" t="s">
        <v>23</v>
      </c>
      <c r="C23" s="243">
        <v>17</v>
      </c>
      <c r="D23" s="246">
        <v>0.53075241960661879</v>
      </c>
      <c r="E23" s="107">
        <v>17</v>
      </c>
      <c r="F23" s="107">
        <v>0</v>
      </c>
      <c r="G23" s="107">
        <v>0</v>
      </c>
      <c r="H23" s="200">
        <v>0</v>
      </c>
      <c r="I23" s="116"/>
      <c r="J23" s="202" t="s">
        <v>23</v>
      </c>
      <c r="K23" s="243">
        <v>17</v>
      </c>
      <c r="L23" s="246">
        <v>0.53075241960661879</v>
      </c>
      <c r="M23" s="107">
        <v>17</v>
      </c>
      <c r="N23" s="321">
        <v>100</v>
      </c>
      <c r="O23" s="107">
        <v>0</v>
      </c>
      <c r="P23" s="322">
        <v>0</v>
      </c>
    </row>
    <row r="24" spans="1:16" ht="24">
      <c r="B24" s="202" t="s">
        <v>24</v>
      </c>
      <c r="C24" s="243">
        <v>22</v>
      </c>
      <c r="D24" s="246">
        <v>0.6868560724320949</v>
      </c>
      <c r="E24" s="107">
        <v>22</v>
      </c>
      <c r="F24" s="107">
        <v>0</v>
      </c>
      <c r="G24" s="107">
        <v>0</v>
      </c>
      <c r="H24" s="200">
        <v>0</v>
      </c>
      <c r="I24" s="116"/>
      <c r="J24" s="202" t="s">
        <v>24</v>
      </c>
      <c r="K24" s="243">
        <v>22</v>
      </c>
      <c r="L24" s="246">
        <v>0.6868560724320949</v>
      </c>
      <c r="M24" s="107">
        <v>10</v>
      </c>
      <c r="N24" s="321">
        <v>45.454545454545453</v>
      </c>
      <c r="O24" s="107">
        <v>12</v>
      </c>
      <c r="P24" s="322">
        <v>54.54545454545454</v>
      </c>
    </row>
    <row r="25" spans="1:16" ht="24">
      <c r="B25" s="202" t="s">
        <v>455</v>
      </c>
      <c r="C25" s="243">
        <v>12</v>
      </c>
      <c r="D25" s="246">
        <v>0.37464876678114267</v>
      </c>
      <c r="E25" s="107">
        <v>12</v>
      </c>
      <c r="F25" s="107">
        <v>0</v>
      </c>
      <c r="G25" s="107">
        <v>0</v>
      </c>
      <c r="H25" s="200">
        <v>0</v>
      </c>
      <c r="I25" s="116"/>
      <c r="J25" s="202" t="s">
        <v>455</v>
      </c>
      <c r="K25" s="243">
        <v>12</v>
      </c>
      <c r="L25" s="246">
        <v>0.37464876678114267</v>
      </c>
      <c r="M25" s="107">
        <v>12</v>
      </c>
      <c r="N25" s="321">
        <v>100</v>
      </c>
      <c r="O25" s="107">
        <v>0</v>
      </c>
      <c r="P25" s="322">
        <v>0</v>
      </c>
    </row>
    <row r="26" spans="1:16">
      <c r="B26" s="202" t="s">
        <v>25</v>
      </c>
      <c r="C26" s="243">
        <v>6</v>
      </c>
      <c r="D26" s="246">
        <v>0.18732438339057134</v>
      </c>
      <c r="E26" s="107">
        <v>6</v>
      </c>
      <c r="F26" s="107">
        <v>0</v>
      </c>
      <c r="G26" s="107">
        <v>0</v>
      </c>
      <c r="H26" s="200">
        <v>0</v>
      </c>
      <c r="I26" s="116"/>
      <c r="J26" s="202" t="s">
        <v>25</v>
      </c>
      <c r="K26" s="243">
        <v>6</v>
      </c>
      <c r="L26" s="246">
        <v>0.18732438339057134</v>
      </c>
      <c r="M26" s="107">
        <v>4</v>
      </c>
      <c r="N26" s="321">
        <v>66.666666666666657</v>
      </c>
      <c r="O26" s="107">
        <v>2</v>
      </c>
      <c r="P26" s="322">
        <v>33.333333333333329</v>
      </c>
    </row>
    <row r="27" spans="1:16">
      <c r="A27" s="134"/>
      <c r="B27" s="202" t="s">
        <v>456</v>
      </c>
      <c r="C27" s="243">
        <v>5</v>
      </c>
      <c r="D27" s="246">
        <v>0.15610365282547611</v>
      </c>
      <c r="E27" s="107">
        <v>5</v>
      </c>
      <c r="F27" s="107">
        <v>0</v>
      </c>
      <c r="G27" s="107">
        <v>0</v>
      </c>
      <c r="H27" s="200">
        <v>0</v>
      </c>
      <c r="I27" s="116"/>
      <c r="J27" s="202" t="s">
        <v>456</v>
      </c>
      <c r="K27" s="243">
        <v>5</v>
      </c>
      <c r="L27" s="246">
        <v>0.15610365282547611</v>
      </c>
      <c r="M27" s="107">
        <v>5</v>
      </c>
      <c r="N27" s="321">
        <v>100</v>
      </c>
      <c r="O27" s="107">
        <v>0</v>
      </c>
      <c r="P27" s="322">
        <v>0</v>
      </c>
    </row>
    <row r="28" spans="1:16" ht="36">
      <c r="B28" s="202" t="s">
        <v>26</v>
      </c>
      <c r="C28" s="243">
        <v>150</v>
      </c>
      <c r="D28" s="246">
        <v>4.6831095847642832</v>
      </c>
      <c r="E28" s="107">
        <v>149</v>
      </c>
      <c r="F28" s="107">
        <v>0</v>
      </c>
      <c r="G28" s="107">
        <v>0</v>
      </c>
      <c r="H28" s="200">
        <v>1</v>
      </c>
      <c r="I28" s="116"/>
      <c r="J28" s="202" t="s">
        <v>26</v>
      </c>
      <c r="K28" s="243">
        <v>150</v>
      </c>
      <c r="L28" s="246">
        <v>4.6831095847642832</v>
      </c>
      <c r="M28" s="107">
        <v>144</v>
      </c>
      <c r="N28" s="321">
        <v>96</v>
      </c>
      <c r="O28" s="107">
        <v>6</v>
      </c>
      <c r="P28" s="322">
        <v>4</v>
      </c>
    </row>
    <row r="29" spans="1:16" ht="23.25" customHeight="1">
      <c r="B29" s="202" t="s">
        <v>27</v>
      </c>
      <c r="C29" s="243">
        <v>40</v>
      </c>
      <c r="D29" s="246">
        <v>1.2488292226038089</v>
      </c>
      <c r="E29" s="107">
        <v>40</v>
      </c>
      <c r="F29" s="107">
        <v>0</v>
      </c>
      <c r="G29" s="107">
        <v>0</v>
      </c>
      <c r="H29" s="200">
        <v>0</v>
      </c>
      <c r="I29" s="116"/>
      <c r="J29" s="202" t="s">
        <v>27</v>
      </c>
      <c r="K29" s="243">
        <v>40</v>
      </c>
      <c r="L29" s="246">
        <v>1.2488292226038089</v>
      </c>
      <c r="M29" s="107">
        <v>39</v>
      </c>
      <c r="N29" s="321">
        <v>97.5</v>
      </c>
      <c r="O29" s="107">
        <v>1</v>
      </c>
      <c r="P29" s="322">
        <v>2.5</v>
      </c>
    </row>
    <row r="30" spans="1:16" ht="24.75" customHeight="1">
      <c r="B30" s="202" t="s">
        <v>482</v>
      </c>
      <c r="C30" s="243">
        <v>6</v>
      </c>
      <c r="D30" s="246">
        <v>0.18732438339057134</v>
      </c>
      <c r="E30" s="107">
        <v>6</v>
      </c>
      <c r="F30" s="107">
        <v>0</v>
      </c>
      <c r="G30" s="107">
        <v>0</v>
      </c>
      <c r="H30" s="200">
        <v>0</v>
      </c>
      <c r="I30" s="116"/>
      <c r="J30" s="202" t="s">
        <v>482</v>
      </c>
      <c r="K30" s="243">
        <v>6</v>
      </c>
      <c r="L30" s="246">
        <v>0.18732438339057134</v>
      </c>
      <c r="M30" s="107">
        <v>2</v>
      </c>
      <c r="N30" s="321">
        <v>33.333333333333329</v>
      </c>
      <c r="O30" s="107">
        <v>4</v>
      </c>
      <c r="P30" s="322">
        <v>66.666666666666657</v>
      </c>
    </row>
    <row r="31" spans="1:16" ht="36">
      <c r="B31" s="202" t="s">
        <v>28</v>
      </c>
      <c r="C31" s="243">
        <v>3</v>
      </c>
      <c r="D31" s="246">
        <v>9.3662191695285668E-2</v>
      </c>
      <c r="E31" s="107">
        <v>3</v>
      </c>
      <c r="F31" s="107">
        <v>0</v>
      </c>
      <c r="G31" s="107">
        <v>0</v>
      </c>
      <c r="H31" s="200">
        <v>0</v>
      </c>
      <c r="I31" s="116"/>
      <c r="J31" s="202" t="s">
        <v>28</v>
      </c>
      <c r="K31" s="243">
        <v>3</v>
      </c>
      <c r="L31" s="246">
        <v>9.3662191695285668E-2</v>
      </c>
      <c r="M31" s="107">
        <v>2</v>
      </c>
      <c r="N31" s="321">
        <v>66.666666666666657</v>
      </c>
      <c r="O31" s="107">
        <v>1</v>
      </c>
      <c r="P31" s="322">
        <v>33.333333333333329</v>
      </c>
    </row>
    <row r="32" spans="1:16">
      <c r="B32" s="202" t="s">
        <v>29</v>
      </c>
      <c r="C32" s="243">
        <v>2344</v>
      </c>
      <c r="D32" s="246">
        <v>73.18139244458321</v>
      </c>
      <c r="E32" s="200">
        <v>2338</v>
      </c>
      <c r="F32" s="200">
        <v>6</v>
      </c>
      <c r="G32" s="200">
        <v>0</v>
      </c>
      <c r="H32" s="200">
        <v>0</v>
      </c>
      <c r="I32" s="116"/>
      <c r="J32" s="202" t="s">
        <v>29</v>
      </c>
      <c r="K32" s="243">
        <v>2344</v>
      </c>
      <c r="L32" s="246">
        <v>73.18139244458321</v>
      </c>
      <c r="M32" s="200">
        <v>1524</v>
      </c>
      <c r="N32" s="321">
        <v>65.017064846416389</v>
      </c>
      <c r="O32" s="200">
        <v>820</v>
      </c>
      <c r="P32" s="322">
        <v>34.982935153583618</v>
      </c>
    </row>
    <row r="33" spans="2:16">
      <c r="B33" s="247" t="s">
        <v>577</v>
      </c>
      <c r="C33" s="243">
        <v>2</v>
      </c>
      <c r="D33" s="246">
        <v>6.2441461130190452E-2</v>
      </c>
      <c r="E33" s="294">
        <v>2</v>
      </c>
      <c r="F33" s="294">
        <v>0</v>
      </c>
      <c r="G33" s="294">
        <v>0</v>
      </c>
      <c r="H33" s="294">
        <v>0</v>
      </c>
      <c r="I33" s="116"/>
      <c r="J33" s="247" t="s">
        <v>577</v>
      </c>
      <c r="K33" s="243">
        <v>2</v>
      </c>
      <c r="L33" s="246">
        <v>6.2441461130190452E-2</v>
      </c>
      <c r="M33" s="294">
        <v>2</v>
      </c>
      <c r="N33" s="321">
        <v>100</v>
      </c>
      <c r="O33" s="294">
        <v>0</v>
      </c>
      <c r="P33" s="322">
        <v>0</v>
      </c>
    </row>
    <row r="34" spans="2:16">
      <c r="B34" s="244" t="s">
        <v>30</v>
      </c>
      <c r="C34" s="295">
        <v>111</v>
      </c>
      <c r="D34" s="296">
        <v>3.4655010927255696</v>
      </c>
      <c r="E34" s="200">
        <v>111</v>
      </c>
      <c r="F34" s="200">
        <v>0</v>
      </c>
      <c r="G34" s="200">
        <v>0</v>
      </c>
      <c r="H34" s="200">
        <v>0</v>
      </c>
      <c r="I34" s="116"/>
      <c r="J34" s="244" t="s">
        <v>30</v>
      </c>
      <c r="K34" s="295">
        <v>111</v>
      </c>
      <c r="L34" s="296">
        <v>3.4655010927255696</v>
      </c>
      <c r="M34" s="200">
        <v>52</v>
      </c>
      <c r="N34" s="321">
        <v>46.846846846846844</v>
      </c>
      <c r="O34" s="200">
        <v>59</v>
      </c>
      <c r="P34" s="322">
        <v>53.153153153153156</v>
      </c>
    </row>
    <row r="35" spans="2:16" ht="30">
      <c r="B35" s="244" t="s">
        <v>31</v>
      </c>
      <c r="C35" s="295">
        <v>14</v>
      </c>
      <c r="D35" s="296">
        <v>0.43709022791133306</v>
      </c>
      <c r="E35" s="200">
        <v>14</v>
      </c>
      <c r="F35" s="200">
        <v>0</v>
      </c>
      <c r="G35" s="200">
        <v>0</v>
      </c>
      <c r="H35" s="200">
        <v>0</v>
      </c>
      <c r="I35" s="116"/>
      <c r="J35" s="244" t="s">
        <v>31</v>
      </c>
      <c r="K35" s="295">
        <v>14</v>
      </c>
      <c r="L35" s="296">
        <v>0.43709022791133306</v>
      </c>
      <c r="M35" s="200">
        <v>14</v>
      </c>
      <c r="N35" s="321">
        <v>100</v>
      </c>
      <c r="O35" s="200">
        <v>0</v>
      </c>
      <c r="P35" s="322">
        <v>0</v>
      </c>
    </row>
    <row r="36" spans="2:16">
      <c r="B36" s="35" t="s">
        <v>397</v>
      </c>
      <c r="C36" s="269">
        <v>3203</v>
      </c>
      <c r="D36" s="318">
        <v>100</v>
      </c>
      <c r="E36" s="269">
        <v>3191</v>
      </c>
      <c r="F36" s="269">
        <v>11</v>
      </c>
      <c r="G36" s="269">
        <v>0</v>
      </c>
      <c r="H36" s="269">
        <v>1</v>
      </c>
      <c r="I36" s="116"/>
      <c r="J36" s="35" t="s">
        <v>397</v>
      </c>
      <c r="K36" s="269">
        <v>3203</v>
      </c>
      <c r="L36" s="318">
        <v>100</v>
      </c>
      <c r="M36" s="269">
        <v>2185</v>
      </c>
      <c r="N36" s="356">
        <v>68.217296284733067</v>
      </c>
      <c r="O36" s="269">
        <v>1018</v>
      </c>
      <c r="P36" s="318">
        <v>31.782703715266937</v>
      </c>
    </row>
  </sheetData>
  <mergeCells count="2">
    <mergeCell ref="B2:H2"/>
    <mergeCell ref="J2:P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24.5703125" customWidth="1"/>
  </cols>
  <sheetData>
    <row r="2" spans="2:9" ht="27.75" customHeight="1">
      <c r="B2" s="379" t="s">
        <v>417</v>
      </c>
      <c r="C2" s="377"/>
      <c r="D2" s="377"/>
      <c r="E2" s="377"/>
      <c r="F2" s="377"/>
      <c r="G2" s="377"/>
      <c r="H2" s="378"/>
    </row>
    <row r="3" spans="2:9">
      <c r="B3" s="249" t="s">
        <v>418</v>
      </c>
      <c r="C3" s="250" t="s">
        <v>374</v>
      </c>
      <c r="D3" s="250" t="s">
        <v>375</v>
      </c>
      <c r="E3" s="250" t="s">
        <v>0</v>
      </c>
      <c r="F3" s="250" t="s">
        <v>401</v>
      </c>
      <c r="G3" s="250" t="s">
        <v>515</v>
      </c>
      <c r="H3" s="253" t="s">
        <v>2</v>
      </c>
    </row>
    <row r="4" spans="2:9">
      <c r="B4" s="8" t="s">
        <v>32</v>
      </c>
      <c r="C4" s="12">
        <v>1111</v>
      </c>
      <c r="D4" s="15">
        <v>34.686231657820791</v>
      </c>
      <c r="E4" s="118">
        <v>1106</v>
      </c>
      <c r="F4" s="13">
        <v>5</v>
      </c>
      <c r="G4" s="13">
        <v>0</v>
      </c>
      <c r="H4" s="218">
        <v>0</v>
      </c>
      <c r="I4" s="116"/>
    </row>
    <row r="5" spans="2:9">
      <c r="B5" s="8" t="s">
        <v>33</v>
      </c>
      <c r="C5" s="16">
        <v>557</v>
      </c>
      <c r="D5" s="15">
        <v>17.389946924758039</v>
      </c>
      <c r="E5" s="13">
        <v>556</v>
      </c>
      <c r="F5" s="13">
        <v>1</v>
      </c>
      <c r="G5" s="13">
        <v>0</v>
      </c>
      <c r="H5" s="218">
        <v>0</v>
      </c>
      <c r="I5" s="116"/>
    </row>
    <row r="6" spans="2:9">
      <c r="B6" s="8" t="s">
        <v>34</v>
      </c>
      <c r="C6" s="16">
        <v>321</v>
      </c>
      <c r="D6" s="15">
        <v>10.021854511395567</v>
      </c>
      <c r="E6" s="13">
        <v>320</v>
      </c>
      <c r="F6" s="13">
        <v>1</v>
      </c>
      <c r="G6" s="13">
        <v>0</v>
      </c>
      <c r="H6" s="218">
        <v>0</v>
      </c>
      <c r="I6" s="116"/>
    </row>
    <row r="7" spans="2:9">
      <c r="B7" s="8" t="s">
        <v>35</v>
      </c>
      <c r="C7" s="16">
        <v>297</v>
      </c>
      <c r="D7" s="15">
        <v>9.2725569778332808</v>
      </c>
      <c r="E7" s="13">
        <v>296</v>
      </c>
      <c r="F7" s="13">
        <v>1</v>
      </c>
      <c r="G7" s="13">
        <v>0</v>
      </c>
      <c r="H7" s="218">
        <v>0</v>
      </c>
      <c r="I7" s="116"/>
    </row>
    <row r="8" spans="2:9">
      <c r="B8" s="8" t="s">
        <v>36</v>
      </c>
      <c r="C8" s="16">
        <v>326</v>
      </c>
      <c r="D8" s="15">
        <v>10.177958164221042</v>
      </c>
      <c r="E8" s="13">
        <v>324</v>
      </c>
      <c r="F8" s="13">
        <v>2</v>
      </c>
      <c r="G8" s="13">
        <v>0</v>
      </c>
      <c r="H8" s="218">
        <v>0</v>
      </c>
      <c r="I8" s="116"/>
    </row>
    <row r="9" spans="2:9">
      <c r="B9" s="8" t="s">
        <v>37</v>
      </c>
      <c r="C9" s="16">
        <v>591</v>
      </c>
      <c r="D9" s="15">
        <v>18.451451763971278</v>
      </c>
      <c r="E9" s="13">
        <v>589</v>
      </c>
      <c r="F9" s="13">
        <v>1</v>
      </c>
      <c r="G9" s="13">
        <v>0</v>
      </c>
      <c r="H9" s="218">
        <v>1</v>
      </c>
      <c r="I9" s="116"/>
    </row>
    <row r="10" spans="2:9">
      <c r="B10" s="251" t="s">
        <v>397</v>
      </c>
      <c r="C10" s="252">
        <v>3203</v>
      </c>
      <c r="D10" s="129">
        <v>100</v>
      </c>
      <c r="E10" s="252">
        <v>3191</v>
      </c>
      <c r="F10" s="235">
        <v>11</v>
      </c>
      <c r="G10" s="235">
        <v>0</v>
      </c>
      <c r="H10" s="133">
        <v>1</v>
      </c>
      <c r="I10" s="116"/>
    </row>
    <row r="11" spans="2:9">
      <c r="C11" s="116"/>
      <c r="D11" s="116"/>
      <c r="E11" s="116"/>
      <c r="F11" s="116"/>
      <c r="G11" s="116"/>
      <c r="H11" s="116"/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B2" sqref="B2:I2"/>
    </sheetView>
  </sheetViews>
  <sheetFormatPr baseColWidth="10" defaultRowHeight="15"/>
  <cols>
    <col min="1" max="1" width="11.42578125" style="73"/>
    <col min="3" max="3" width="30.85546875" customWidth="1"/>
  </cols>
  <sheetData>
    <row r="2" spans="2:10" ht="15" customHeight="1">
      <c r="B2" s="379" t="s">
        <v>419</v>
      </c>
      <c r="C2" s="377"/>
      <c r="D2" s="377"/>
      <c r="E2" s="377"/>
      <c r="F2" s="377"/>
      <c r="G2" s="377"/>
      <c r="H2" s="377"/>
      <c r="I2" s="378"/>
      <c r="J2" s="136"/>
    </row>
    <row r="3" spans="2:10">
      <c r="B3" s="384"/>
      <c r="C3" s="385"/>
      <c r="D3" s="39" t="s">
        <v>374</v>
      </c>
      <c r="E3" s="39" t="s">
        <v>375</v>
      </c>
      <c r="F3" s="39" t="s">
        <v>0</v>
      </c>
      <c r="G3" s="39" t="s">
        <v>1</v>
      </c>
      <c r="H3" s="39" t="s">
        <v>506</v>
      </c>
      <c r="I3" s="40" t="s">
        <v>2</v>
      </c>
    </row>
    <row r="4" spans="2:10">
      <c r="B4" s="386" t="s">
        <v>420</v>
      </c>
      <c r="C4" s="387"/>
      <c r="D4" s="43">
        <v>1758</v>
      </c>
      <c r="E4" s="65">
        <v>54.886044333437397</v>
      </c>
      <c r="F4" s="215">
        <v>1751</v>
      </c>
      <c r="G4" s="67">
        <v>7</v>
      </c>
      <c r="H4" s="67">
        <v>0</v>
      </c>
      <c r="I4" s="67">
        <v>0</v>
      </c>
      <c r="J4" s="38"/>
    </row>
    <row r="5" spans="2:10" ht="15" customHeight="1">
      <c r="B5" s="382" t="s">
        <v>421</v>
      </c>
      <c r="C5" s="213" t="s">
        <v>42</v>
      </c>
      <c r="D5" s="41">
        <v>12</v>
      </c>
      <c r="E5" s="66">
        <v>0.37464876678114267</v>
      </c>
      <c r="F5" s="216">
        <v>12</v>
      </c>
      <c r="G5" s="23">
        <v>0</v>
      </c>
      <c r="H5" s="23">
        <v>0</v>
      </c>
      <c r="I5" s="23">
        <v>0</v>
      </c>
      <c r="J5" s="38"/>
    </row>
    <row r="6" spans="2:10">
      <c r="B6" s="383"/>
      <c r="C6" s="213" t="s">
        <v>516</v>
      </c>
      <c r="D6" s="41">
        <v>99</v>
      </c>
      <c r="E6" s="66">
        <v>3.0908523259444274</v>
      </c>
      <c r="F6" s="217">
        <v>98</v>
      </c>
      <c r="G6" s="44">
        <v>1</v>
      </c>
      <c r="H6" s="44">
        <v>0</v>
      </c>
      <c r="I6" s="44">
        <v>0</v>
      </c>
      <c r="J6" s="38"/>
    </row>
    <row r="7" spans="2:10">
      <c r="B7" s="383"/>
      <c r="C7" s="213" t="s">
        <v>38</v>
      </c>
      <c r="D7" s="41">
        <v>835</v>
      </c>
      <c r="E7" s="66">
        <v>26.069310021854513</v>
      </c>
      <c r="F7" s="217">
        <v>831</v>
      </c>
      <c r="G7" s="44">
        <v>3</v>
      </c>
      <c r="H7" s="44">
        <v>0</v>
      </c>
      <c r="I7" s="44">
        <v>1</v>
      </c>
      <c r="J7" s="38"/>
    </row>
    <row r="8" spans="2:10">
      <c r="B8" s="383"/>
      <c r="C8" s="213" t="s">
        <v>40</v>
      </c>
      <c r="D8" s="41">
        <v>444</v>
      </c>
      <c r="E8" s="66">
        <v>13.862004370902278</v>
      </c>
      <c r="F8" s="218">
        <v>444</v>
      </c>
      <c r="G8" s="42">
        <v>0</v>
      </c>
      <c r="H8" s="42">
        <v>0</v>
      </c>
      <c r="I8" s="42">
        <v>0</v>
      </c>
      <c r="J8" s="38"/>
    </row>
    <row r="9" spans="2:10">
      <c r="B9" s="383"/>
      <c r="C9" s="213" t="s">
        <v>39</v>
      </c>
      <c r="D9" s="41">
        <v>51</v>
      </c>
      <c r="E9" s="66">
        <v>1.5922572588198562</v>
      </c>
      <c r="F9" s="218">
        <v>51</v>
      </c>
      <c r="G9" s="42">
        <v>0</v>
      </c>
      <c r="H9" s="42">
        <v>0</v>
      </c>
      <c r="I9" s="42">
        <v>0</v>
      </c>
      <c r="J9" s="38"/>
    </row>
    <row r="10" spans="2:10">
      <c r="B10" s="383"/>
      <c r="C10" s="214" t="s">
        <v>41</v>
      </c>
      <c r="D10" s="41">
        <v>3</v>
      </c>
      <c r="E10" s="66">
        <v>9.3662191695285668E-2</v>
      </c>
      <c r="F10" s="217">
        <v>3</v>
      </c>
      <c r="G10" s="44">
        <v>0</v>
      </c>
      <c r="H10" s="44">
        <v>0</v>
      </c>
      <c r="I10" s="44">
        <v>0</v>
      </c>
      <c r="J10" s="38"/>
    </row>
    <row r="11" spans="2:10">
      <c r="B11" s="383"/>
      <c r="C11" s="213" t="s">
        <v>583</v>
      </c>
      <c r="D11" s="41">
        <v>1</v>
      </c>
      <c r="E11" s="66">
        <v>3.1220730565095226E-2</v>
      </c>
      <c r="F11" s="217">
        <v>1</v>
      </c>
      <c r="G11" s="44">
        <v>0</v>
      </c>
      <c r="H11" s="44">
        <v>0</v>
      </c>
      <c r="I11" s="44">
        <v>0</v>
      </c>
      <c r="J11" s="38"/>
    </row>
    <row r="12" spans="2:10">
      <c r="B12" s="380" t="s">
        <v>422</v>
      </c>
      <c r="C12" s="380"/>
      <c r="D12" s="43">
        <v>1445</v>
      </c>
      <c r="E12" s="65">
        <v>45.113955666562603</v>
      </c>
      <c r="F12" s="41">
        <v>1440</v>
      </c>
      <c r="G12" s="41">
        <v>4</v>
      </c>
      <c r="H12" s="41">
        <v>0</v>
      </c>
      <c r="I12" s="41">
        <v>1</v>
      </c>
      <c r="J12" s="38"/>
    </row>
    <row r="13" spans="2:10">
      <c r="B13" s="380" t="s">
        <v>405</v>
      </c>
      <c r="C13" s="381"/>
      <c r="D13" s="43">
        <v>3203</v>
      </c>
      <c r="E13" s="108">
        <v>100</v>
      </c>
      <c r="F13" s="43">
        <v>3191</v>
      </c>
      <c r="G13" s="43">
        <v>11</v>
      </c>
      <c r="H13" s="43">
        <v>0</v>
      </c>
      <c r="I13" s="43">
        <v>1</v>
      </c>
      <c r="J13" s="38"/>
    </row>
    <row r="14" spans="2:10" ht="16.5" customHeight="1">
      <c r="D14" s="116"/>
      <c r="E14" s="116"/>
      <c r="F14" s="116"/>
      <c r="G14" s="116"/>
      <c r="H14" s="116"/>
      <c r="I14" s="116"/>
      <c r="J14" s="116"/>
    </row>
  </sheetData>
  <mergeCells count="6">
    <mergeCell ref="B2:I2"/>
    <mergeCell ref="B13:C13"/>
    <mergeCell ref="B5:B11"/>
    <mergeCell ref="B3:C3"/>
    <mergeCell ref="B4:C4"/>
    <mergeCell ref="B12:C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2" sqref="B2:H2"/>
    </sheetView>
  </sheetViews>
  <sheetFormatPr baseColWidth="10" defaultRowHeight="15"/>
  <cols>
    <col min="1" max="1" width="11.42578125" style="73"/>
    <col min="2" max="2" width="25.7109375" customWidth="1"/>
    <col min="3" max="3" width="11.42578125" style="116"/>
    <col min="5" max="7" width="11.42578125" style="116"/>
  </cols>
  <sheetData>
    <row r="1" spans="2:9" ht="15" customHeight="1"/>
    <row r="2" spans="2:9">
      <c r="B2" s="388" t="s">
        <v>423</v>
      </c>
      <c r="C2" s="375"/>
      <c r="D2" s="375"/>
      <c r="E2" s="375"/>
      <c r="F2" s="375"/>
      <c r="G2" s="375"/>
      <c r="H2" s="375"/>
    </row>
    <row r="3" spans="2:9">
      <c r="B3" s="254" t="s">
        <v>424</v>
      </c>
      <c r="C3" s="255" t="s">
        <v>374</v>
      </c>
      <c r="D3" s="256" t="s">
        <v>375</v>
      </c>
      <c r="E3" s="257" t="s">
        <v>0</v>
      </c>
      <c r="F3" s="257" t="s">
        <v>1</v>
      </c>
      <c r="G3" s="258" t="s">
        <v>506</v>
      </c>
      <c r="H3" s="257" t="s">
        <v>2</v>
      </c>
    </row>
    <row r="4" spans="2:9" ht="15.75" customHeight="1">
      <c r="B4" s="259" t="s">
        <v>43</v>
      </c>
      <c r="C4" s="305">
        <v>9</v>
      </c>
      <c r="D4" s="223">
        <v>0.280986575085857</v>
      </c>
      <c r="E4" s="68">
        <v>9</v>
      </c>
      <c r="F4" s="68">
        <v>0</v>
      </c>
      <c r="G4" s="68">
        <v>0</v>
      </c>
      <c r="H4" s="286">
        <v>0</v>
      </c>
      <c r="I4" s="116"/>
    </row>
    <row r="5" spans="2:9">
      <c r="B5" s="259" t="s">
        <v>44</v>
      </c>
      <c r="C5" s="305">
        <v>2</v>
      </c>
      <c r="D5" s="223">
        <v>6.2441461130190452E-2</v>
      </c>
      <c r="E5" s="68">
        <v>2</v>
      </c>
      <c r="F5" s="68">
        <v>0</v>
      </c>
      <c r="G5" s="68">
        <v>0</v>
      </c>
      <c r="H5" s="323">
        <v>0</v>
      </c>
      <c r="I5" s="116"/>
    </row>
    <row r="6" spans="2:9">
      <c r="B6" s="259" t="s">
        <v>584</v>
      </c>
      <c r="C6" s="305">
        <v>1</v>
      </c>
      <c r="D6" s="223">
        <v>3.1220730565095226E-2</v>
      </c>
      <c r="E6" s="68">
        <v>1</v>
      </c>
      <c r="F6" s="68">
        <v>0</v>
      </c>
      <c r="G6" s="68">
        <v>0</v>
      </c>
      <c r="H6" s="323">
        <v>0</v>
      </c>
      <c r="I6" s="116"/>
    </row>
    <row r="7" spans="2:9">
      <c r="B7" s="259" t="s">
        <v>45</v>
      </c>
      <c r="C7" s="305">
        <v>83</v>
      </c>
      <c r="D7" s="223">
        <v>2.5913206369029034</v>
      </c>
      <c r="E7" s="68">
        <v>83</v>
      </c>
      <c r="F7" s="68">
        <v>0</v>
      </c>
      <c r="G7" s="68">
        <v>0</v>
      </c>
      <c r="H7" s="323">
        <v>0</v>
      </c>
      <c r="I7" s="116"/>
    </row>
    <row r="8" spans="2:9">
      <c r="B8" s="259" t="s">
        <v>46</v>
      </c>
      <c r="C8" s="305">
        <v>4</v>
      </c>
      <c r="D8" s="223">
        <v>0.1248829222603809</v>
      </c>
      <c r="E8" s="68">
        <v>4</v>
      </c>
      <c r="F8" s="68">
        <v>0</v>
      </c>
      <c r="G8" s="68">
        <v>0</v>
      </c>
      <c r="H8" s="323">
        <v>0</v>
      </c>
      <c r="I8" s="116"/>
    </row>
    <row r="9" spans="2:9">
      <c r="B9" s="259" t="s">
        <v>47</v>
      </c>
      <c r="C9" s="305">
        <v>19</v>
      </c>
      <c r="D9" s="223">
        <v>0.59319388073680923</v>
      </c>
      <c r="E9" s="68">
        <v>18</v>
      </c>
      <c r="F9" s="68">
        <v>1</v>
      </c>
      <c r="G9" s="68">
        <v>0</v>
      </c>
      <c r="H9" s="323">
        <v>0</v>
      </c>
      <c r="I9" s="116"/>
    </row>
    <row r="10" spans="2:9">
      <c r="B10" s="259" t="s">
        <v>585</v>
      </c>
      <c r="C10" s="305">
        <v>1</v>
      </c>
      <c r="D10" s="223">
        <v>3.1220730565095226E-2</v>
      </c>
      <c r="E10" s="68">
        <v>1</v>
      </c>
      <c r="F10" s="68">
        <v>0</v>
      </c>
      <c r="G10" s="68">
        <v>0</v>
      </c>
      <c r="H10" s="323">
        <v>0</v>
      </c>
      <c r="I10" s="116"/>
    </row>
    <row r="11" spans="2:9">
      <c r="B11" s="259" t="s">
        <v>586</v>
      </c>
      <c r="C11" s="305">
        <v>1</v>
      </c>
      <c r="D11" s="223">
        <v>3.1220730565095226E-2</v>
      </c>
      <c r="E11" s="68">
        <v>1</v>
      </c>
      <c r="F11" s="68">
        <v>0</v>
      </c>
      <c r="G11" s="68">
        <v>0</v>
      </c>
      <c r="H11" s="323">
        <v>0</v>
      </c>
      <c r="I11" s="116"/>
    </row>
    <row r="12" spans="2:9">
      <c r="B12" s="259" t="s">
        <v>48</v>
      </c>
      <c r="C12" s="305">
        <v>28</v>
      </c>
      <c r="D12" s="223">
        <v>0.87418045582266612</v>
      </c>
      <c r="E12" s="68">
        <v>28</v>
      </c>
      <c r="F12" s="68">
        <v>0</v>
      </c>
      <c r="G12" s="68">
        <v>0</v>
      </c>
      <c r="H12" s="323">
        <v>0</v>
      </c>
      <c r="I12" s="116"/>
    </row>
    <row r="13" spans="2:9" ht="15" customHeight="1">
      <c r="B13" s="259" t="s">
        <v>587</v>
      </c>
      <c r="C13" s="305">
        <v>1</v>
      </c>
      <c r="D13" s="223">
        <v>3.1220730565095226E-2</v>
      </c>
      <c r="E13" s="68">
        <v>1</v>
      </c>
      <c r="F13" s="68">
        <v>0</v>
      </c>
      <c r="G13" s="68">
        <v>0</v>
      </c>
      <c r="H13" s="323">
        <v>0</v>
      </c>
      <c r="I13" s="116"/>
    </row>
    <row r="14" spans="2:9">
      <c r="B14" s="259" t="s">
        <v>483</v>
      </c>
      <c r="C14" s="305">
        <v>3</v>
      </c>
      <c r="D14" s="223">
        <v>9.3662191695285668E-2</v>
      </c>
      <c r="E14" s="68">
        <v>3</v>
      </c>
      <c r="F14" s="68">
        <v>0</v>
      </c>
      <c r="G14" s="68">
        <v>0</v>
      </c>
      <c r="H14" s="323">
        <v>0</v>
      </c>
      <c r="I14" s="116"/>
    </row>
    <row r="15" spans="2:9">
      <c r="B15" s="259" t="s">
        <v>541</v>
      </c>
      <c r="C15" s="305">
        <v>2</v>
      </c>
      <c r="D15" s="223">
        <v>6.2441461130190452E-2</v>
      </c>
      <c r="E15" s="68">
        <v>2</v>
      </c>
      <c r="F15" s="68">
        <v>0</v>
      </c>
      <c r="G15" s="68">
        <v>0</v>
      </c>
      <c r="H15" s="323">
        <v>0</v>
      </c>
      <c r="I15" s="116"/>
    </row>
    <row r="16" spans="2:9">
      <c r="B16" s="259" t="s">
        <v>588</v>
      </c>
      <c r="C16" s="305">
        <v>1</v>
      </c>
      <c r="D16" s="223">
        <v>3.1220730565095226E-2</v>
      </c>
      <c r="E16" s="68">
        <v>1</v>
      </c>
      <c r="F16" s="68">
        <v>0</v>
      </c>
      <c r="G16" s="68">
        <v>0</v>
      </c>
      <c r="H16" s="323">
        <v>0</v>
      </c>
      <c r="I16" s="116"/>
    </row>
    <row r="17" spans="2:9">
      <c r="B17" s="259" t="s">
        <v>49</v>
      </c>
      <c r="C17" s="305">
        <v>297</v>
      </c>
      <c r="D17" s="223">
        <v>9.2725569778332808</v>
      </c>
      <c r="E17" s="68">
        <v>297</v>
      </c>
      <c r="F17" s="68">
        <v>0</v>
      </c>
      <c r="G17" s="68">
        <v>0</v>
      </c>
      <c r="H17" s="323">
        <v>0</v>
      </c>
      <c r="I17" s="116"/>
    </row>
    <row r="18" spans="2:9">
      <c r="B18" s="259" t="s">
        <v>589</v>
      </c>
      <c r="C18" s="305">
        <v>2</v>
      </c>
      <c r="D18" s="223">
        <v>6.2441461130190452E-2</v>
      </c>
      <c r="E18" s="68">
        <v>2</v>
      </c>
      <c r="F18" s="68">
        <v>0</v>
      </c>
      <c r="G18" s="68">
        <v>0</v>
      </c>
      <c r="H18" s="323">
        <v>0</v>
      </c>
      <c r="I18" s="116"/>
    </row>
    <row r="19" spans="2:9">
      <c r="B19" s="259" t="s">
        <v>50</v>
      </c>
      <c r="C19" s="305">
        <v>2</v>
      </c>
      <c r="D19" s="223">
        <v>6.2441461130190452E-2</v>
      </c>
      <c r="E19" s="68">
        <v>2</v>
      </c>
      <c r="F19" s="68">
        <v>0</v>
      </c>
      <c r="G19" s="68">
        <v>0</v>
      </c>
      <c r="H19" s="323">
        <v>0</v>
      </c>
      <c r="I19" s="116"/>
    </row>
    <row r="20" spans="2:9">
      <c r="B20" s="259" t="s">
        <v>51</v>
      </c>
      <c r="C20" s="305">
        <v>2</v>
      </c>
      <c r="D20" s="223">
        <v>6.2441461130190452E-2</v>
      </c>
      <c r="E20" s="68">
        <v>2</v>
      </c>
      <c r="F20" s="68">
        <v>0</v>
      </c>
      <c r="G20" s="68">
        <v>0</v>
      </c>
      <c r="H20" s="323">
        <v>0</v>
      </c>
      <c r="I20" s="116"/>
    </row>
    <row r="21" spans="2:9">
      <c r="B21" s="259" t="s">
        <v>590</v>
      </c>
      <c r="C21" s="305">
        <v>1</v>
      </c>
      <c r="D21" s="223">
        <v>3.1220730565095226E-2</v>
      </c>
      <c r="E21" s="68">
        <v>1</v>
      </c>
      <c r="F21" s="68">
        <v>0</v>
      </c>
      <c r="G21" s="68">
        <v>0</v>
      </c>
      <c r="H21" s="323">
        <v>0</v>
      </c>
      <c r="I21" s="116"/>
    </row>
    <row r="22" spans="2:9">
      <c r="B22" s="259" t="s">
        <v>52</v>
      </c>
      <c r="C22" s="305">
        <v>8</v>
      </c>
      <c r="D22" s="223">
        <v>0.24976584452076181</v>
      </c>
      <c r="E22" s="68">
        <v>8</v>
      </c>
      <c r="F22" s="68">
        <v>0</v>
      </c>
      <c r="G22" s="68">
        <v>0</v>
      </c>
      <c r="H22" s="323">
        <v>0</v>
      </c>
      <c r="I22" s="116"/>
    </row>
    <row r="23" spans="2:9">
      <c r="B23" s="259" t="s">
        <v>517</v>
      </c>
      <c r="C23" s="305">
        <v>4</v>
      </c>
      <c r="D23" s="223">
        <v>0.1248829222603809</v>
      </c>
      <c r="E23" s="68">
        <v>4</v>
      </c>
      <c r="F23" s="68">
        <v>0</v>
      </c>
      <c r="G23" s="68">
        <v>0</v>
      </c>
      <c r="H23" s="323">
        <v>0</v>
      </c>
      <c r="I23" s="116"/>
    </row>
    <row r="24" spans="2:9">
      <c r="B24" s="259" t="s">
        <v>591</v>
      </c>
      <c r="C24" s="305">
        <v>7</v>
      </c>
      <c r="D24" s="223">
        <v>0.21854511395566653</v>
      </c>
      <c r="E24" s="68">
        <v>7</v>
      </c>
      <c r="F24" s="68">
        <v>0</v>
      </c>
      <c r="G24" s="68">
        <v>0</v>
      </c>
      <c r="H24" s="323">
        <v>0</v>
      </c>
      <c r="I24" s="116"/>
    </row>
    <row r="25" spans="2:9">
      <c r="B25" s="259" t="s">
        <v>457</v>
      </c>
      <c r="C25" s="305">
        <v>8</v>
      </c>
      <c r="D25" s="223">
        <v>0.24976584452076181</v>
      </c>
      <c r="E25" s="68">
        <v>8</v>
      </c>
      <c r="F25" s="68">
        <v>0</v>
      </c>
      <c r="G25" s="68">
        <v>0</v>
      </c>
      <c r="H25" s="323">
        <v>0</v>
      </c>
      <c r="I25" s="116"/>
    </row>
    <row r="26" spans="2:9">
      <c r="B26" s="259" t="s">
        <v>592</v>
      </c>
      <c r="C26" s="305">
        <v>1</v>
      </c>
      <c r="D26" s="223">
        <v>3.1220730565095226E-2</v>
      </c>
      <c r="E26" s="68">
        <v>1</v>
      </c>
      <c r="F26" s="68">
        <v>0</v>
      </c>
      <c r="G26" s="68">
        <v>0</v>
      </c>
      <c r="H26" s="323">
        <v>0</v>
      </c>
      <c r="I26" s="116"/>
    </row>
    <row r="27" spans="2:9">
      <c r="B27" s="259" t="s">
        <v>498</v>
      </c>
      <c r="C27" s="43">
        <v>1</v>
      </c>
      <c r="D27" s="223">
        <v>3.1220730565095226E-2</v>
      </c>
      <c r="E27" s="68">
        <v>1</v>
      </c>
      <c r="F27" s="68">
        <v>0</v>
      </c>
      <c r="G27" s="68">
        <v>0</v>
      </c>
      <c r="H27" s="323">
        <v>0</v>
      </c>
      <c r="I27" s="116"/>
    </row>
    <row r="28" spans="2:9">
      <c r="B28" s="259" t="s">
        <v>542</v>
      </c>
      <c r="C28" s="305">
        <v>2</v>
      </c>
      <c r="D28" s="223">
        <v>6.2441461130190452E-2</v>
      </c>
      <c r="E28" s="68">
        <v>2</v>
      </c>
      <c r="F28" s="68">
        <v>0</v>
      </c>
      <c r="G28" s="68">
        <v>0</v>
      </c>
      <c r="H28" s="323">
        <v>0</v>
      </c>
      <c r="I28" s="116"/>
    </row>
    <row r="29" spans="2:9">
      <c r="B29" s="259" t="s">
        <v>499</v>
      </c>
      <c r="C29" s="305">
        <v>3</v>
      </c>
      <c r="D29" s="223">
        <v>9.3662191695285668E-2</v>
      </c>
      <c r="E29" s="68">
        <v>3</v>
      </c>
      <c r="F29" s="68">
        <v>0</v>
      </c>
      <c r="G29" s="68">
        <v>0</v>
      </c>
      <c r="H29" s="323">
        <v>0</v>
      </c>
      <c r="I29" s="116"/>
    </row>
    <row r="30" spans="2:9">
      <c r="B30" s="259" t="s">
        <v>53</v>
      </c>
      <c r="C30" s="305">
        <v>9</v>
      </c>
      <c r="D30" s="223">
        <v>0.280986575085857</v>
      </c>
      <c r="E30" s="68">
        <v>9</v>
      </c>
      <c r="F30" s="68">
        <v>0</v>
      </c>
      <c r="G30" s="68">
        <v>0</v>
      </c>
      <c r="H30" s="323">
        <v>0</v>
      </c>
      <c r="I30" s="116"/>
    </row>
    <row r="31" spans="2:9">
      <c r="B31" s="259" t="s">
        <v>593</v>
      </c>
      <c r="C31" s="305">
        <v>1</v>
      </c>
      <c r="D31" s="223">
        <v>3.1220730565095226E-2</v>
      </c>
      <c r="E31" s="68">
        <v>1</v>
      </c>
      <c r="F31" s="68">
        <v>0</v>
      </c>
      <c r="G31" s="68">
        <v>0</v>
      </c>
      <c r="H31" s="323">
        <v>0</v>
      </c>
      <c r="I31" s="116"/>
    </row>
    <row r="32" spans="2:9">
      <c r="B32" s="259" t="s">
        <v>54</v>
      </c>
      <c r="C32" s="41">
        <v>763</v>
      </c>
      <c r="D32" s="223">
        <v>23.821417421167656</v>
      </c>
      <c r="E32" s="109">
        <v>759</v>
      </c>
      <c r="F32" s="68">
        <v>3</v>
      </c>
      <c r="G32" s="68">
        <v>0</v>
      </c>
      <c r="H32" s="323">
        <v>1</v>
      </c>
      <c r="I32" s="116"/>
    </row>
    <row r="33" spans="2:9">
      <c r="B33" s="259" t="s">
        <v>594</v>
      </c>
      <c r="C33" s="305">
        <v>1</v>
      </c>
      <c r="D33" s="223">
        <v>3.1220730565095226E-2</v>
      </c>
      <c r="E33" s="68">
        <v>1</v>
      </c>
      <c r="F33" s="68">
        <v>0</v>
      </c>
      <c r="G33" s="68">
        <v>0</v>
      </c>
      <c r="H33" s="323">
        <v>0</v>
      </c>
      <c r="I33" s="116"/>
    </row>
    <row r="34" spans="2:9">
      <c r="B34" s="259" t="s">
        <v>484</v>
      </c>
      <c r="C34" s="305">
        <v>35</v>
      </c>
      <c r="D34" s="223">
        <v>1.0927255697783327</v>
      </c>
      <c r="E34" s="68">
        <v>35</v>
      </c>
      <c r="F34" s="68">
        <v>0</v>
      </c>
      <c r="G34" s="68">
        <v>0</v>
      </c>
      <c r="H34" s="323">
        <v>0</v>
      </c>
      <c r="I34" s="116"/>
    </row>
    <row r="35" spans="2:9">
      <c r="B35" s="259" t="s">
        <v>55</v>
      </c>
      <c r="C35" s="305">
        <v>6</v>
      </c>
      <c r="D35" s="223">
        <v>0.18732438339057134</v>
      </c>
      <c r="E35" s="68">
        <v>6</v>
      </c>
      <c r="F35" s="68">
        <v>0</v>
      </c>
      <c r="G35" s="68">
        <v>0</v>
      </c>
      <c r="H35" s="323">
        <v>0</v>
      </c>
      <c r="I35" s="116"/>
    </row>
    <row r="36" spans="2:9">
      <c r="B36" s="259" t="s">
        <v>56</v>
      </c>
      <c r="C36" s="305">
        <v>1</v>
      </c>
      <c r="D36" s="223">
        <v>3.1220730565095226E-2</v>
      </c>
      <c r="E36" s="68">
        <v>1</v>
      </c>
      <c r="F36" s="68">
        <v>0</v>
      </c>
      <c r="G36" s="68">
        <v>0</v>
      </c>
      <c r="H36" s="323">
        <v>0</v>
      </c>
      <c r="I36" s="116"/>
    </row>
    <row r="37" spans="2:9">
      <c r="B37" s="259" t="s">
        <v>57</v>
      </c>
      <c r="C37" s="305">
        <v>16</v>
      </c>
      <c r="D37" s="223">
        <v>0.49953168904152362</v>
      </c>
      <c r="E37" s="68">
        <v>16</v>
      </c>
      <c r="F37" s="68">
        <v>0</v>
      </c>
      <c r="G37" s="68">
        <v>0</v>
      </c>
      <c r="H37" s="323">
        <v>0</v>
      </c>
      <c r="I37" s="116"/>
    </row>
    <row r="38" spans="2:9">
      <c r="B38" s="259" t="s">
        <v>58</v>
      </c>
      <c r="C38" s="305">
        <v>8</v>
      </c>
      <c r="D38" s="223">
        <v>0.24976584452076181</v>
      </c>
      <c r="E38" s="68">
        <v>8</v>
      </c>
      <c r="F38" s="68">
        <v>0</v>
      </c>
      <c r="G38" s="68">
        <v>0</v>
      </c>
      <c r="H38" s="323">
        <v>0</v>
      </c>
      <c r="I38" s="116"/>
    </row>
    <row r="39" spans="2:9">
      <c r="B39" s="259" t="s">
        <v>518</v>
      </c>
      <c r="C39" s="41">
        <v>3</v>
      </c>
      <c r="D39" s="223">
        <v>9.3662191695285668E-2</v>
      </c>
      <c r="E39" s="68">
        <v>3</v>
      </c>
      <c r="F39" s="68">
        <v>0</v>
      </c>
      <c r="G39" s="68">
        <v>0</v>
      </c>
      <c r="H39" s="323">
        <v>0</v>
      </c>
      <c r="I39" s="116"/>
    </row>
    <row r="40" spans="2:9">
      <c r="B40" s="259" t="s">
        <v>458</v>
      </c>
      <c r="C40" s="305">
        <v>2</v>
      </c>
      <c r="D40" s="223">
        <v>6.2441461130190452E-2</v>
      </c>
      <c r="E40" s="68">
        <v>2</v>
      </c>
      <c r="F40" s="68">
        <v>0</v>
      </c>
      <c r="G40" s="68">
        <v>0</v>
      </c>
      <c r="H40" s="323">
        <v>0</v>
      </c>
      <c r="I40" s="116"/>
    </row>
    <row r="41" spans="2:9">
      <c r="B41" s="259" t="s">
        <v>543</v>
      </c>
      <c r="C41" s="305">
        <v>1</v>
      </c>
      <c r="D41" s="223">
        <v>3.1220730565095226E-2</v>
      </c>
      <c r="E41" s="68">
        <v>1</v>
      </c>
      <c r="F41" s="68">
        <v>0</v>
      </c>
      <c r="G41" s="68">
        <v>0</v>
      </c>
      <c r="H41" s="323">
        <v>0</v>
      </c>
      <c r="I41" s="116"/>
    </row>
    <row r="42" spans="2:9">
      <c r="B42" s="259" t="s">
        <v>59</v>
      </c>
      <c r="C42" s="305">
        <v>69</v>
      </c>
      <c r="D42" s="223">
        <v>2.1542304089915705</v>
      </c>
      <c r="E42" s="68">
        <v>69</v>
      </c>
      <c r="F42" s="68">
        <v>0</v>
      </c>
      <c r="G42" s="68">
        <v>0</v>
      </c>
      <c r="H42" s="323">
        <v>0</v>
      </c>
      <c r="I42" s="116"/>
    </row>
    <row r="43" spans="2:9">
      <c r="B43" s="259" t="s">
        <v>60</v>
      </c>
      <c r="C43" s="305">
        <v>1</v>
      </c>
      <c r="D43" s="223">
        <v>3.1220730565095226E-2</v>
      </c>
      <c r="E43" s="68">
        <v>1</v>
      </c>
      <c r="F43" s="68">
        <v>0</v>
      </c>
      <c r="G43" s="68">
        <v>0</v>
      </c>
      <c r="H43" s="323">
        <v>0</v>
      </c>
      <c r="I43" s="116"/>
    </row>
    <row r="44" spans="2:9">
      <c r="B44" s="259" t="s">
        <v>61</v>
      </c>
      <c r="C44" s="41">
        <v>21</v>
      </c>
      <c r="D44" s="223">
        <v>0.65563534186699968</v>
      </c>
      <c r="E44" s="68">
        <v>21</v>
      </c>
      <c r="F44" s="68">
        <v>0</v>
      </c>
      <c r="G44" s="68">
        <v>0</v>
      </c>
      <c r="H44" s="323">
        <v>0</v>
      </c>
      <c r="I44" s="116"/>
    </row>
    <row r="45" spans="2:9">
      <c r="B45" s="259" t="s">
        <v>62</v>
      </c>
      <c r="C45" s="305">
        <v>1758</v>
      </c>
      <c r="D45" s="223">
        <v>54.886044333437397</v>
      </c>
      <c r="E45" s="68">
        <v>1751</v>
      </c>
      <c r="F45" s="68">
        <v>7</v>
      </c>
      <c r="G45" s="68">
        <v>0</v>
      </c>
      <c r="H45" s="323">
        <v>0</v>
      </c>
      <c r="I45" s="116"/>
    </row>
    <row r="46" spans="2:9">
      <c r="B46" s="259" t="s">
        <v>63</v>
      </c>
      <c r="C46" s="305">
        <v>8</v>
      </c>
      <c r="D46" s="223">
        <v>0.24976584452076181</v>
      </c>
      <c r="E46" s="68">
        <v>8</v>
      </c>
      <c r="F46" s="68">
        <v>0</v>
      </c>
      <c r="G46" s="68">
        <v>0</v>
      </c>
      <c r="H46" s="323">
        <v>0</v>
      </c>
      <c r="I46" s="116"/>
    </row>
    <row r="47" spans="2:9">
      <c r="B47" s="259" t="s">
        <v>500</v>
      </c>
      <c r="C47" s="305">
        <v>6</v>
      </c>
      <c r="D47" s="223">
        <v>0.18732438339057134</v>
      </c>
      <c r="E47" s="68">
        <v>6</v>
      </c>
      <c r="F47" s="68">
        <v>0</v>
      </c>
      <c r="G47" s="68">
        <v>0</v>
      </c>
      <c r="H47" s="323">
        <v>0</v>
      </c>
      <c r="I47" s="116"/>
    </row>
    <row r="48" spans="2:9">
      <c r="B48" s="259" t="s">
        <v>595</v>
      </c>
      <c r="C48" s="41">
        <v>1</v>
      </c>
      <c r="D48" s="223">
        <v>3.1220730565095226E-2</v>
      </c>
      <c r="E48" s="109">
        <v>1</v>
      </c>
      <c r="F48" s="68">
        <v>0</v>
      </c>
      <c r="G48" s="68">
        <v>0</v>
      </c>
      <c r="H48" s="323">
        <v>0</v>
      </c>
      <c r="I48" s="116"/>
    </row>
    <row r="49" spans="2:9">
      <c r="B49" s="324" t="s">
        <v>397</v>
      </c>
      <c r="C49" s="325">
        <v>3203</v>
      </c>
      <c r="D49" s="326">
        <v>100</v>
      </c>
      <c r="E49" s="325">
        <v>3191</v>
      </c>
      <c r="F49" s="325">
        <v>11</v>
      </c>
      <c r="G49" s="325">
        <v>0</v>
      </c>
      <c r="H49" s="327">
        <v>1</v>
      </c>
      <c r="I49" s="116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ATJA-1</vt:lpstr>
      <vt:lpstr>ATJA_2</vt:lpstr>
      <vt:lpstr>ATJA_3</vt:lpstr>
      <vt:lpstr>ATJA_4</vt:lpstr>
      <vt:lpstr>ATJA_5</vt:lpstr>
      <vt:lpstr>ATJA_6</vt:lpstr>
      <vt:lpstr>ATJA_7</vt:lpstr>
      <vt:lpstr>ATJA_8 </vt:lpstr>
      <vt:lpstr>ATJA_9</vt:lpstr>
      <vt:lpstr>ATJA_10</vt:lpstr>
      <vt:lpstr>ATJA_11</vt:lpstr>
      <vt:lpstr>ATJA_12</vt:lpstr>
      <vt:lpstr>ATJA_13</vt:lpstr>
      <vt:lpstr>ATJA_14</vt:lpstr>
      <vt:lpstr>ATJA_15</vt:lpstr>
      <vt:lpstr>ATJA_16</vt:lpstr>
      <vt:lpstr>ATJA_17</vt:lpstr>
      <vt:lpstr>ATJA_18</vt:lpstr>
      <vt:lpstr>ATJA_19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2022-07-14T10:49:47Z</dcterms:modified>
</cp:coreProperties>
</file>