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45" tabRatio="573" activeTab="6"/>
  </bookViews>
  <sheets>
    <sheet name="INDICE" sheetId="29" r:id="rId1"/>
    <sheet name="ATJ-1" sheetId="2" r:id="rId2"/>
    <sheet name="ATJ-2" sheetId="27" r:id="rId3"/>
    <sheet name="ATJ-3" sheetId="3" r:id="rId4"/>
    <sheet name="ATJ-4" sheetId="4" r:id="rId5"/>
    <sheet name="ATJ-5" sheetId="7" r:id="rId6"/>
    <sheet name="ATJ-6" sheetId="5" r:id="rId7"/>
    <sheet name="ATJ-7" sheetId="6" r:id="rId8"/>
    <sheet name="ATJ-8" sheetId="8" r:id="rId9"/>
    <sheet name="ATJ-9" sheetId="9" r:id="rId10"/>
    <sheet name="ATJ-10" sheetId="10" r:id="rId11"/>
    <sheet name="ATJ-11" sheetId="11" r:id="rId12"/>
    <sheet name="ATJ-12" sheetId="12" r:id="rId13"/>
    <sheet name="ATJ-13" sheetId="13" r:id="rId14"/>
    <sheet name="ATJ-14" sheetId="14" r:id="rId15"/>
    <sheet name="ATJ-15" sheetId="15" r:id="rId16"/>
    <sheet name="ATJ-16" sheetId="16" r:id="rId17"/>
    <sheet name="ATJ-17" sheetId="17" r:id="rId18"/>
    <sheet name="ATJ-18" sheetId="18" r:id="rId19"/>
    <sheet name="ATJ-19" sheetId="19" r:id="rId20"/>
    <sheet name="ATJ-20" sheetId="28" r:id="rId21"/>
    <sheet name="ATJ-21" sheetId="21" r:id="rId22"/>
    <sheet name="ATJ-22" sheetId="22" r:id="rId23"/>
    <sheet name="ATJ-23" sheetId="23" r:id="rId24"/>
    <sheet name="ATJ-24" sheetId="24" r:id="rId25"/>
    <sheet name="ATJ-25" sheetId="25" r:id="rId26"/>
    <sheet name="ATJ-26" sheetId="1" r:id="rId27"/>
    <sheet name="ATJ-27" sheetId="31" r:id="rId28"/>
    <sheet name="ATJ-28" sheetId="32" r:id="rId29"/>
  </sheets>
  <definedNames>
    <definedName name="_xlnm.Print_Area" localSheetId="23">'ATJ-23'!#REF!</definedName>
    <definedName name="ATJ_1__B4" localSheetId="1">'ATJ-1'!$B$4:$E$4</definedName>
  </definedNames>
  <calcPr calcId="152511"/>
</workbook>
</file>

<file path=xl/calcChain.xml><?xml version="1.0" encoding="utf-8"?>
<calcChain xmlns="http://schemas.openxmlformats.org/spreadsheetml/2006/main">
  <c r="AH6" i="13" l="1"/>
  <c r="AH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86" i="13"/>
  <c r="AH87" i="13"/>
  <c r="AH88" i="13"/>
  <c r="AH89" i="13"/>
  <c r="AH90" i="13"/>
  <c r="AH91" i="13"/>
  <c r="AH92" i="13"/>
  <c r="AH93" i="13"/>
  <c r="AH94" i="13"/>
  <c r="AH95" i="13"/>
  <c r="AH96" i="13"/>
  <c r="AH97" i="13"/>
  <c r="AH98" i="13"/>
  <c r="AH99" i="13"/>
  <c r="AH100" i="13"/>
  <c r="AH101" i="13"/>
  <c r="AH102" i="13"/>
  <c r="AH103" i="13"/>
  <c r="AH104" i="13"/>
  <c r="AH105" i="13"/>
  <c r="AH106" i="13"/>
  <c r="AH107" i="13"/>
  <c r="AH108" i="13"/>
  <c r="AH109" i="13"/>
  <c r="AH110" i="13"/>
  <c r="AH111" i="13"/>
  <c r="AH112" i="13"/>
  <c r="AH113" i="13"/>
  <c r="AH114" i="13"/>
  <c r="AH115" i="13"/>
  <c r="AH116" i="13"/>
  <c r="AH117" i="13"/>
  <c r="AH118" i="13"/>
  <c r="AH119" i="13"/>
  <c r="AH120" i="13"/>
  <c r="AH121" i="13"/>
  <c r="AH122" i="13"/>
  <c r="AH123" i="13"/>
  <c r="AH124" i="13"/>
  <c r="AH125" i="13"/>
  <c r="AH126" i="13"/>
  <c r="AH127" i="13"/>
  <c r="AH128" i="13"/>
  <c r="AH129" i="13"/>
  <c r="AH130" i="13"/>
  <c r="AH131" i="13"/>
  <c r="AH132" i="13"/>
  <c r="AH133" i="13"/>
  <c r="AH134" i="13"/>
  <c r="AH135" i="13"/>
  <c r="AH136" i="13"/>
  <c r="AH137" i="13"/>
  <c r="AH138" i="13"/>
  <c r="AH139" i="13"/>
  <c r="AH140" i="13"/>
  <c r="AH141" i="13"/>
  <c r="AH142" i="13"/>
  <c r="AH143" i="13"/>
  <c r="AH144" i="13"/>
  <c r="AH145" i="13"/>
  <c r="AH146" i="13"/>
  <c r="AH147" i="13"/>
  <c r="AH148" i="13"/>
  <c r="AH149" i="13"/>
  <c r="AH150" i="13"/>
  <c r="AH151" i="13"/>
  <c r="AH152" i="13"/>
  <c r="AH153" i="13"/>
  <c r="AH154" i="13"/>
  <c r="AH155" i="13"/>
  <c r="AH156" i="13"/>
  <c r="AH157" i="13"/>
  <c r="AH158" i="13"/>
  <c r="AH159" i="13"/>
  <c r="AH160" i="13"/>
  <c r="AH161" i="13"/>
  <c r="AH162" i="13"/>
  <c r="AH163" i="13"/>
  <c r="AH164" i="13"/>
  <c r="AH165" i="13"/>
  <c r="AH166" i="13"/>
  <c r="AH167" i="13"/>
  <c r="AH168" i="13"/>
  <c r="AH169" i="13"/>
  <c r="AH170" i="13"/>
  <c r="AH171" i="13"/>
  <c r="AH172" i="13"/>
  <c r="AH173" i="13"/>
  <c r="AH174" i="13"/>
  <c r="AH175" i="13"/>
  <c r="AH176" i="13"/>
  <c r="AH177" i="13"/>
  <c r="AH178" i="13"/>
  <c r="AH179" i="13"/>
  <c r="AH180" i="13"/>
  <c r="AH181" i="13"/>
  <c r="AH182" i="13"/>
  <c r="AH183" i="13"/>
  <c r="AH184" i="13"/>
  <c r="AH185" i="13"/>
  <c r="AH186" i="13"/>
  <c r="AH187" i="13"/>
  <c r="AH188" i="13"/>
  <c r="AH189" i="13"/>
  <c r="AH190" i="13"/>
  <c r="AH191" i="13"/>
  <c r="AH192" i="13"/>
  <c r="AH193" i="13"/>
  <c r="AH194" i="13"/>
  <c r="AH195" i="13"/>
  <c r="AH196" i="13"/>
  <c r="AH197" i="13"/>
  <c r="AH198" i="13"/>
  <c r="AH199" i="13"/>
  <c r="AH200" i="13"/>
  <c r="AH201" i="13"/>
  <c r="AH202" i="13"/>
  <c r="AH203" i="13"/>
  <c r="AH204" i="13"/>
  <c r="AH205" i="13"/>
  <c r="AH206" i="13"/>
  <c r="AH207" i="13"/>
  <c r="AH208" i="13"/>
  <c r="AH209" i="13"/>
  <c r="AH210" i="13"/>
  <c r="AH211" i="13"/>
  <c r="AH212" i="13"/>
  <c r="AH213" i="13"/>
  <c r="AH214" i="13"/>
  <c r="AH215" i="13"/>
  <c r="AH216" i="13"/>
  <c r="AH217" i="13"/>
  <c r="AH218" i="13"/>
  <c r="AH219" i="13"/>
  <c r="AH220" i="13"/>
  <c r="AH221" i="13"/>
  <c r="AH222" i="13"/>
  <c r="AH223" i="13"/>
  <c r="AH224" i="13"/>
  <c r="AH225" i="13"/>
  <c r="AH226" i="13"/>
  <c r="AH227" i="13"/>
  <c r="AH228" i="13"/>
  <c r="AH229" i="13"/>
  <c r="AH230" i="13"/>
  <c r="AH231" i="13"/>
  <c r="AH232" i="13"/>
  <c r="AH233" i="13"/>
  <c r="AH234" i="13"/>
</calcChain>
</file>

<file path=xl/sharedStrings.xml><?xml version="1.0" encoding="utf-8"?>
<sst xmlns="http://schemas.openxmlformats.org/spreadsheetml/2006/main" count="2388" uniqueCount="1025">
  <si>
    <t>Total</t>
  </si>
  <si>
    <t>Leve</t>
  </si>
  <si>
    <t>Grave</t>
  </si>
  <si>
    <t>Muy grave</t>
  </si>
  <si>
    <t>Mortal</t>
  </si>
  <si>
    <t>En el centro de trabajo</t>
  </si>
  <si>
    <t>En desplazamiento en jornada</t>
  </si>
  <si>
    <t>En otro centro o lugar de trabajo</t>
  </si>
  <si>
    <t>Agricultura</t>
  </si>
  <si>
    <t>Industria</t>
  </si>
  <si>
    <t>Construcción</t>
  </si>
  <si>
    <t>Servicios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</si>
  <si>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</si>
  <si>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</si>
  <si>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</si>
  <si>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</si>
  <si>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</si>
  <si>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</si>
  <si>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</si>
  <si>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</si>
  <si>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</si>
  <si>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</si>
  <si>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</si>
  <si>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No consta</t>
  </si>
  <si>
    <t>Relación laboral de carácter especial</t>
  </si>
  <si>
    <t>TEMPORAL</t>
  </si>
  <si>
    <t>11 Miembros del poder ejecutivo y de los cuerpos legislativos. directivos de la Administración Pública y organizaciones de interés social. directores ejecutivos</t>
  </si>
  <si>
    <t>12 Directores de departamentos administrativos y comerciales</t>
  </si>
  <si>
    <t>14 Directores y gerentes de empresas de alojamiento, restauración y comercio</t>
  </si>
  <si>
    <t>15 Directores y gerentes de otras empresas de servicios no clasificados bajo otros epígrafes</t>
  </si>
  <si>
    <t>21 Profesionales de la salud</t>
  </si>
  <si>
    <t>22 Profesionales de la enseñanza infantil, primaria, secundaria y postsecundaria</t>
  </si>
  <si>
    <t>23 Otros profesionales de la enseñanza</t>
  </si>
  <si>
    <t>24 Profesionales de la ciencias físicas, químicas, matemáticas y de las ingenierías</t>
  </si>
  <si>
    <t>25 Profesionales en derecho</t>
  </si>
  <si>
    <t>26 Especialistas en organización de la Administración Pública y de las empresas y en la comercialización</t>
  </si>
  <si>
    <t>27 Profesionales de las tecnologías de la información</t>
  </si>
  <si>
    <t>28 Profesionales en ciencias sociales</t>
  </si>
  <si>
    <t>29 Profesionales de la cultura y el espectáculo</t>
  </si>
  <si>
    <t>31 Técnicos de las ciencias y de las ingenierías</t>
  </si>
  <si>
    <t>32 Supervisores en ingeniería de minas, de industrias manufactureras y de la construcción</t>
  </si>
  <si>
    <t>33 Técnicos sanitarios y profesionales de las terapias alternativas</t>
  </si>
  <si>
    <t>35 Representantes, agentes comerciales y afines</t>
  </si>
  <si>
    <t>36 Profesionales de apoyo a la gestión administrativa. técnicos de las fuerzas y cuerpos de seguridad</t>
  </si>
  <si>
    <t>37 Profesionales de apoyo de servicios jurídicos, sociales, culturales, deportivos y afines</t>
  </si>
  <si>
    <t>38 Técnicos de las tecnologías de la información y las comunicaciones (TIC)</t>
  </si>
  <si>
    <t>41 Empleados en servicios contables, financieros, y de servicios de apoyo a la producción y al transporte</t>
  </si>
  <si>
    <t>42 Empleados de bibliotecas, servicios de correos y afines</t>
  </si>
  <si>
    <t>43 Otros empleados administrativos sin tareas de atención al público</t>
  </si>
  <si>
    <t>44 Empleados de agencias de viajes, recepcionistas y telefonistas. empleados de ventanilla y afines (excepto taquilleros)</t>
  </si>
  <si>
    <t>45 Empleados administrativos con tareas de atención al público no clasificados bajo otros epígrafes</t>
  </si>
  <si>
    <t>50 Camareros y cocineros propietarios</t>
  </si>
  <si>
    <t>51 Trabajadores asalariados de los servicios de restauración</t>
  </si>
  <si>
    <t>52 Dependientes en tiendas y almacenes</t>
  </si>
  <si>
    <t>53 Comerciantes propietarios de tiendas</t>
  </si>
  <si>
    <t>54 Vendedores (excepto en tiendas y almacenes)</t>
  </si>
  <si>
    <t>55 Cajeros y taquilleros (excepto bancos)</t>
  </si>
  <si>
    <t>56 Trabajadores de los cuidados a las personas en servicios de salud</t>
  </si>
  <si>
    <t>57 Otros trabajadores de los cuidados a las personas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</si>
  <si>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</si>
  <si>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</si>
  <si>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</si>
  <si>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</si>
  <si>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</si>
  <si>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</si>
  <si>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</si>
  <si>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</si>
  <si>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</si>
  <si>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</si>
  <si>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</si>
  <si>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</si>
  <si>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</si>
  <si>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</si>
  <si>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</si>
  <si>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</si>
  <si>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</si>
  <si>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</si>
  <si>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</si>
  <si>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</si>
  <si>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</si>
  <si>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</si>
  <si>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</si>
  <si>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</si>
  <si>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</si>
  <si>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</si>
  <si>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</si>
  <si>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</si>
  <si>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</si>
  <si>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</si>
  <si>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</si>
  <si>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</si>
  <si>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</si>
  <si>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</si>
  <si>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</si>
  <si>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</si>
  <si>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Unión Europea</t>
  </si>
  <si>
    <t>012 Argelia</t>
  </si>
  <si>
    <t>032 Argentina</t>
  </si>
  <si>
    <t>056 Bélgica</t>
  </si>
  <si>
    <t>068 Bolivia</t>
  </si>
  <si>
    <t>076 Brasil</t>
  </si>
  <si>
    <t>100 Bulgaria</t>
  </si>
  <si>
    <t>152 Chile</t>
  </si>
  <si>
    <t>170 Colombia</t>
  </si>
  <si>
    <t>192 Cuba</t>
  </si>
  <si>
    <t>214 Dominicana (República)</t>
  </si>
  <si>
    <t>218 Ecuador</t>
  </si>
  <si>
    <t>250 Francia</t>
  </si>
  <si>
    <t>268 Georgia</t>
  </si>
  <si>
    <t>270 Gambia</t>
  </si>
  <si>
    <t>276 Alemania</t>
  </si>
  <si>
    <t>288 Ghana</t>
  </si>
  <si>
    <t>340 Honduras</t>
  </si>
  <si>
    <t>356 India</t>
  </si>
  <si>
    <t>380 Italia</t>
  </si>
  <si>
    <t>440 Lituania</t>
  </si>
  <si>
    <t>466 Mali</t>
  </si>
  <si>
    <t>478 Mauritania</t>
  </si>
  <si>
    <t>504 Marruecos</t>
  </si>
  <si>
    <t>558 Nicaragua</t>
  </si>
  <si>
    <t>566 Nigeria</t>
  </si>
  <si>
    <t>586 Pakistán</t>
  </si>
  <si>
    <t>600 Paraguay</t>
  </si>
  <si>
    <t>604 Perú</t>
  </si>
  <si>
    <t>616 Polonia</t>
  </si>
  <si>
    <t>620 Portugal</t>
  </si>
  <si>
    <t>642 Rumanía</t>
  </si>
  <si>
    <t>643 Rusia</t>
  </si>
  <si>
    <t>686 Senegal</t>
  </si>
  <si>
    <t>724 España</t>
  </si>
  <si>
    <t>804 Ucrania</t>
  </si>
  <si>
    <t>826 Reino Unido</t>
  </si>
  <si>
    <t>858 Uruguay</t>
  </si>
  <si>
    <t>862 Venezuela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</si>
  <si>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</si>
  <si>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</si>
  <si>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</si>
  <si>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</si>
  <si>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</si>
  <si>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</si>
  <si>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</si>
  <si>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</si>
  <si>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</si>
  <si>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</si>
  <si>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</si>
  <si>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30004 Albudeite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</si>
  <si>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</si>
  <si>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</si>
  <si>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</si>
  <si>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</si>
  <si>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</si>
  <si>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</si>
  <si>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</si>
  <si>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</si>
  <si>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30014 Campos del Río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</si>
  <si>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</si>
  <si>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</si>
  <si>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</si>
  <si>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</si>
  <si>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</si>
  <si>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</si>
  <si>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</si>
  <si>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</si>
  <si>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</si>
  <si>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</si>
  <si>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</si>
  <si>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</si>
  <si>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</si>
  <si>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</si>
  <si>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</si>
  <si>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</si>
  <si>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30031 Ojós</t>
  </si>
  <si>
    <t>30032 Pliego</t>
  </si>
  <si>
    <t>30033 Puerto Lumbreras</t>
  </si>
  <si>
    <t>30034 Ricote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</si>
  <si>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</si>
  <si>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</si>
  <si>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</si>
  <si>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</si>
  <si>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</si>
  <si>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</si>
  <si>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</si>
  <si>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</si>
  <si>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</si>
  <si>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</si>
  <si>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</si>
  <si>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</si>
  <si>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</si>
  <si>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</si>
  <si>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</si>
  <si>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</si>
  <si>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</si>
  <si>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</si>
  <si>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</si>
  <si>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</si>
  <si>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</si>
  <si>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081 Extracción de piedra, arena y arcilla</t>
  </si>
  <si>
    <t>089 Industrias extractivas n.c.o.p.</t>
  </si>
  <si>
    <t>101 Procesado y conservación de carne y elaboración de productos cárnicos</t>
  </si>
  <si>
    <t>102 Procesado y conservación de pescados, crustáceos y moluscos</t>
  </si>
  <si>
    <t>103 Procesado y conservación de frutas y hortalizas</t>
  </si>
  <si>
    <t>104 Fabricación de aceites y grasas vegetales y animales</t>
  </si>
  <si>
    <t>105 Fabricación de productos lácteos</t>
  </si>
  <si>
    <t>106 Fabricación de productos de molinería, almidones y productos amiláceos</t>
  </si>
  <si>
    <t>107 Fabricación de productos de panadería y pastas alimenticias</t>
  </si>
  <si>
    <t>108 Fabricación de otros productos alimenticios</t>
  </si>
  <si>
    <t>109 Fabricación de productos para la alimentación animal</t>
  </si>
  <si>
    <t>110 Fabricación de bebidas</t>
  </si>
  <si>
    <t>132 Fabricación de tejidos textiles</t>
  </si>
  <si>
    <t>139 Fabricación de otros productos textiles</t>
  </si>
  <si>
    <t>141 Confección de prendas de vestir, excepto de peletería</t>
  </si>
  <si>
    <t>151 Preparación, curtido y acabado del cuero. fabricación de artículos de marroquinería, viaje y de guarnicionería y talabartería. preparación y teñido de pieles</t>
  </si>
  <si>
    <t>152 Fabricación de calzado</t>
  </si>
  <si>
    <t>161 Aserrado y cepillado de la madera</t>
  </si>
  <si>
    <t>162 Fabricación de productos de madera, corcho, cestería y espartería</t>
  </si>
  <si>
    <t>171 Fabricación de pasta papelera, papel y cartón</t>
  </si>
  <si>
    <t>172 Fabricación de artículos de papel y de cartón</t>
  </si>
  <si>
    <t>181 Artes gráficas y servicios relacionados con las mismas</t>
  </si>
  <si>
    <t>191 Coquerías</t>
  </si>
  <si>
    <t>201 Fabricación de productos químicos básicos, compuestos nitrogenados, fertilizantes, plásticos y caucho sintético en formas primarias</t>
  </si>
  <si>
    <t>203 Fabricación de pinturas, barnices y revestimientos similares. tintas de imprenta y masillas</t>
  </si>
  <si>
    <t>204 Fabricación de jabones, detergentes y otros artículos de limpieza y abrillantamiento. fabricación de perfumes y cosméticos</t>
  </si>
  <si>
    <t>205 Fabricación de otros productos químicos</t>
  </si>
  <si>
    <t>211 Fabricación de productos farmacéuticos de base</t>
  </si>
  <si>
    <t>221 Fabricación de productos de caucho</t>
  </si>
  <si>
    <t>222 Fabricación de productos de plástico</t>
  </si>
  <si>
    <t>231 Fabricación de vidrio y productos de vidrio</t>
  </si>
  <si>
    <t>233 Fabricación de productos cerámicos para la construcción</t>
  </si>
  <si>
    <t>234 Fabricación de otros productos cerámicos</t>
  </si>
  <si>
    <t>235 Fabricación de cemento, cal y yeso</t>
  </si>
  <si>
    <t>236 Fabricación de elementos de hormigón, cemento y yeso</t>
  </si>
  <si>
    <t>237 Corte, tallado y acabado de la piedra</t>
  </si>
  <si>
    <t>241 Fabricación de productos básicos de hierro, acero y ferroaleaciones</t>
  </si>
  <si>
    <t>242 Fabricación de tubos, tuberías, perfiles huecos y sus accesorios, de acero</t>
  </si>
  <si>
    <t>243 Fabricación de otros productos de primera transformación del acero</t>
  </si>
  <si>
    <t>244 Producción de metales preciosos y de otros metales no férreos</t>
  </si>
  <si>
    <t>245 Fundición de metales</t>
  </si>
  <si>
    <t>251 Fabricación de elementos metálicos para la construcción</t>
  </si>
  <si>
    <t>252 Fabricación de cisternas, grandes depósitos y contenedores de metal</t>
  </si>
  <si>
    <t>255 Forja, estampación y embutición de metales. metalurgia de polvos</t>
  </si>
  <si>
    <t>256 Tratamiento y revestimiento de metales. ingeniería mecánica por cuenta de terceros</t>
  </si>
  <si>
    <t>257 Fabricación de artículos de cuchillería y cubertería, herramientas y ferretería</t>
  </si>
  <si>
    <t>259 Fabricación de otros productos metálicos</t>
  </si>
  <si>
    <t>271 Fabricación de motores, generadores y transformadores eléctricos, y de aparatos de distribución y control eléctrico</t>
  </si>
  <si>
    <t>274 Fabricación de lámparas y aparatos eléctricos de iluminación</t>
  </si>
  <si>
    <t>279 Fabricación de otro material y equipo eléctrico</t>
  </si>
  <si>
    <t>281 Fabricación de maquinaria de uso general</t>
  </si>
  <si>
    <t>282 Fabricación de otra maquinaria de uso general</t>
  </si>
  <si>
    <t>283 Fabricación de maquinaria agraria y forestal</t>
  </si>
  <si>
    <t>284 Fabricación de máquinas herramienta para trabajar el metal y otras máquinas herramienta</t>
  </si>
  <si>
    <t>289 Fabricación de otra maquinaria para usos específicos</t>
  </si>
  <si>
    <t>292 Fabricación de carrocerías para vehículos de motor. fabricación de remolques y semirremolques</t>
  </si>
  <si>
    <t>293 Fabricación de componentes, piezas y accesorios para vehículos de motor</t>
  </si>
  <si>
    <t>301 Construcción naval</t>
  </si>
  <si>
    <t>310 Fabricación de muebles</t>
  </si>
  <si>
    <t>323 Fabricación de artículos de deporte</t>
  </si>
  <si>
    <t>325 Fabricación de instrumentos y suministros médicos y odontológicos</t>
  </si>
  <si>
    <t>329 Industrias manufactureras n.c.o.p.</t>
  </si>
  <si>
    <t>331 Reparación de productos metálicos, maquinaria y equipo</t>
  </si>
  <si>
    <t>332 Instalación de máquinas y equipos industriales</t>
  </si>
  <si>
    <t>351 Producción, transporte y distribución de energía eléctrica</t>
  </si>
  <si>
    <t>360 Captación, depuración y distribución de agua</t>
  </si>
  <si>
    <t>370 Recogida y tratamiento de aguas residuales</t>
  </si>
  <si>
    <t>381 Recogida de residuos</t>
  </si>
  <si>
    <t>382 Tratamiento y eliminación de residuos</t>
  </si>
  <si>
    <t>411 Promoción inmobiliaria</t>
  </si>
  <si>
    <t>412 Construcción de edificios</t>
  </si>
  <si>
    <t>421 Construcción de carreteras y vías férreas, puentes y túneles</t>
  </si>
  <si>
    <t>422 Construcción de redes</t>
  </si>
  <si>
    <t>429 Construcción de otros proyectos de ingeniería civil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</si>
  <si>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</si>
  <si>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</si>
  <si>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</si>
  <si>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</si>
  <si>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451 Venta de vehículos de motor</t>
  </si>
  <si>
    <t>452 Mantenimiento y reparación de vehículos de motor</t>
  </si>
  <si>
    <t>453 Comercio de repuestos y accesorios de vehículos de motor</t>
  </si>
  <si>
    <t>454 Venta, mantenimiento y reparación de motocicletas y de sus repuestos y accesorios</t>
  </si>
  <si>
    <t>461 Intermediarios del comercio</t>
  </si>
  <si>
    <t>462 Comercio al por mayor de materias primas agrarias y de animales vivos</t>
  </si>
  <si>
    <t>463 Comercio al por mayor de productos alimenticios, bebidas y tabaco</t>
  </si>
  <si>
    <t>464 Comercio al por mayor de artículos de uso doméstico</t>
  </si>
  <si>
    <t>465 Comercio al por mayor de equipos para las tecnologías de la información y las comunicaciones</t>
  </si>
  <si>
    <t>466 Comercio al por mayor de otra maquinaria, equipos y suministros</t>
  </si>
  <si>
    <t>467 Otro comercio al por mayor especializado</t>
  </si>
  <si>
    <t>469 Comercio al por mayor no especializado</t>
  </si>
  <si>
    <t>471 Comercio al por menor en establecimientos no especializados</t>
  </si>
  <si>
    <t>472 Comercio al por menor de productos alimenticios, bebidas y tabaco en establecimientos especializados</t>
  </si>
  <si>
    <t>473 Comercio al por menor de combustible para la automoción en establecimientos especializados</t>
  </si>
  <si>
    <t>474 Comercio al por menor de equipos para las tecnologías de la información y las comunicaciones en establecimientos especializados</t>
  </si>
  <si>
    <t>475 Comercio al por menor de otros artículos de uso doméstico en establecimientos especializados</t>
  </si>
  <si>
    <t>476 Comercio al por menor de artículos culturales y recreativos en establecimientos especializados</t>
  </si>
  <si>
    <t>477 Comercio al por menor de otros artículos en establecimientos especializados</t>
  </si>
  <si>
    <t>478 Comercio al por menor en puestos de venta y en mercadillos</t>
  </si>
  <si>
    <t>479 Comercio al por menor no realizado ni en establecimientos, ni en puestos de venta ni en mercadillos</t>
  </si>
  <si>
    <t>491 Transporte interurbano de pasajeros por ferrocarril</t>
  </si>
  <si>
    <t>493 Otro transporte terrestre de pasajeros</t>
  </si>
  <si>
    <t>494 Transporte de mercancías por carretera y servicios de mudanza</t>
  </si>
  <si>
    <t>495 Transporte por tubería</t>
  </si>
  <si>
    <t>501 Transporte marítimo de pasajeros</t>
  </si>
  <si>
    <t>502 Transporte marítimo de mercancías</t>
  </si>
  <si>
    <t>521 Depósito y almacenamiento</t>
  </si>
  <si>
    <t>522 Actividades anexas al transporte</t>
  </si>
  <si>
    <t>531 Actividades postales sometidas a la obligación del servicio universal</t>
  </si>
  <si>
    <t>532 Otras actividades postales y de correos</t>
  </si>
  <si>
    <t>551 Hoteles y alojamientos similares</t>
  </si>
  <si>
    <t>552 Alojamientos turísticos y otros alojamientos de corta estancia</t>
  </si>
  <si>
    <t>553 Campings y aparcamientos para caravanas</t>
  </si>
  <si>
    <t>561 Restaurantes y puestos de comidas</t>
  </si>
  <si>
    <t>562 Provisión de comidas preparadas para eventos y otros servicios de comidas</t>
  </si>
  <si>
    <t>563 Establecimientos de bebidas</t>
  </si>
  <si>
    <t>591 Actividades cinematográficas, de vídeo y de programas de televisión</t>
  </si>
  <si>
    <t>601 Actividades de radiodifusión</t>
  </si>
  <si>
    <t>602 Actividades de programación y emisión de televisión</t>
  </si>
  <si>
    <t>611 Telecomunicaciones por cable</t>
  </si>
  <si>
    <t>619 Otras actividades de telecomunicaciones</t>
  </si>
  <si>
    <t>620 Programación, consultoría y otras actividades relacionadas con la informática</t>
  </si>
  <si>
    <t>639 Otros servicios de información</t>
  </si>
  <si>
    <t>641 Intermediación monetaria</t>
  </si>
  <si>
    <t>651 Seguros</t>
  </si>
  <si>
    <t>662 Actividades auxiliares a seguros y fondos de pensiones</t>
  </si>
  <si>
    <t>683 Actividades inmobiliarias por cuenta de terceros</t>
  </si>
  <si>
    <t>691 Actividades jurídicas</t>
  </si>
  <si>
    <t>692 Actividades de contabilidad, teneduría de libros, auditoría y asesoría fiscal</t>
  </si>
  <si>
    <t>702 Actividades de consultoría de gestión empresarial</t>
  </si>
  <si>
    <t>711 Servicios técnicos de arquitectura e ingeniería y otras actividades relacionadas con el asesoramiento técnico</t>
  </si>
  <si>
    <t>712 Ensayos y análisis técnicos</t>
  </si>
  <si>
    <t>721 Investigación y desarrollo experimental en ciencias naturales y técnicas</t>
  </si>
  <si>
    <t>731 Publicidad</t>
  </si>
  <si>
    <t>742 Actividades de fotografía</t>
  </si>
  <si>
    <t>749 Otras actividades profesionales, científicas y técnicas n.c.o.p.</t>
  </si>
  <si>
    <t>750 Actividades veterinarias</t>
  </si>
  <si>
    <t>771 Alquiler de vehículos de motor</t>
  </si>
  <si>
    <t>773 Alquiler de otra maquinaria, equipos y bienes tangibles</t>
  </si>
  <si>
    <t>774 Arrendamiento de la propiedad intelectual y productos similares, excepto trabajos protegidos por los derechos de autor</t>
  </si>
  <si>
    <t>782 Actividades de las empresas de trabajo temporal</t>
  </si>
  <si>
    <t>783 Otra provisión de recursos humanos</t>
  </si>
  <si>
    <t>801 Actividades de seguridad privada</t>
  </si>
  <si>
    <t>811 Servicios integrales a edificios e instalaciones</t>
  </si>
  <si>
    <t>812 Actividades de limpieza</t>
  </si>
  <si>
    <t>813 Actividades de jardinería</t>
  </si>
  <si>
    <t>821 Actividades administrativas y auxiliares de oficina</t>
  </si>
  <si>
    <t>829 Actividades de apoyo a las empresas n.c.o.p.</t>
  </si>
  <si>
    <t>841 Administración Pública y de la política económica y social</t>
  </si>
  <si>
    <t>842 Prestación de servicios a la comunidad en general</t>
  </si>
  <si>
    <t>843 Seguridad Social obligatoria</t>
  </si>
  <si>
    <t>851 Educación preprimaria</t>
  </si>
  <si>
    <t>852 Educación primaria</t>
  </si>
  <si>
    <t>853 Educación secundaria</t>
  </si>
  <si>
    <t>854 Educación postsecundaria</t>
  </si>
  <si>
    <t>855 Otra educación</t>
  </si>
  <si>
    <t>861 Actividades hospitalarias</t>
  </si>
  <si>
    <t>862 Actividades médicas y odontológicas</t>
  </si>
  <si>
    <t>869 Otras actividades sanitarias</t>
  </si>
  <si>
    <t>871 Asistencia en establecimientos residenciales con cuidados sanitarios</t>
  </si>
  <si>
    <t>872 Asistencia en establecimientos residenciales para personas con discapacidad intelectual, enfermedad mental y drogodependencia</t>
  </si>
  <si>
    <t>873 Asistencia en establecimientos residenciales para personas mayores y con discapacidad física</t>
  </si>
  <si>
    <t>879 Otras actividades de asistencia en establecimientos residenciales</t>
  </si>
  <si>
    <t>881 Actividades de servicios sociales sin alojamiento para personas mayores y con discapacidad</t>
  </si>
  <si>
    <t>889 Otros actividades de servicios sociales sin alojamiento</t>
  </si>
  <si>
    <t>900 Actividades de creación, artísticas y espectáculos</t>
  </si>
  <si>
    <t>910 Actividades de bibliotecas, archivos, museos y otras actividades culturales</t>
  </si>
  <si>
    <t>920 Actividades de juegos de azar y apuestas</t>
  </si>
  <si>
    <t>931 Actividades deportivas</t>
  </si>
  <si>
    <t>932 Actividades recreativas y de entretenimiento</t>
  </si>
  <si>
    <t>949 Otras actividades asociativas</t>
  </si>
  <si>
    <t>951 Reparación de ordenadores y equipos de comunicación</t>
  </si>
  <si>
    <t>952 Reparación de efectos personales y artículos de uso doméstico</t>
  </si>
  <si>
    <t>960 Otros servicios personales</t>
  </si>
  <si>
    <t>970 Actividades de los hogares como empleadores de personal doméstico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</si>
  <si>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</si>
  <si>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</si>
  <si>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</si>
  <si>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</si>
  <si>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</si>
  <si>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</si>
  <si>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</si>
  <si>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</si>
  <si>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</si>
  <si>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</si>
  <si>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</si>
  <si>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</si>
  <si>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</si>
  <si>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</si>
  <si>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</si>
  <si>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</si>
  <si>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</si>
  <si>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</si>
  <si>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</si>
  <si>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</si>
  <si>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</si>
  <si>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</si>
  <si>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</si>
  <si>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</si>
  <si>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</si>
  <si>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</si>
  <si>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</si>
  <si>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</si>
  <si>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</si>
  <si>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</si>
  <si>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</si>
  <si>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</si>
  <si>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</si>
  <si>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</si>
  <si>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</si>
  <si>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</si>
  <si>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05 Centros sanitarios - sin especificar</t>
  </si>
  <si>
    <t>06 Lugares públicos, medios de transporte - sin especificar</t>
  </si>
  <si>
    <t>07 Domicilios - sin especificar</t>
  </si>
  <si>
    <t>08 Lugares de actividades deportivas - sin especificar</t>
  </si>
  <si>
    <t>09 En el aire, elevados - con excepción de las obras - sin especificar</t>
  </si>
  <si>
    <t>10 Subterráneos - con excepción de las obras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</si>
  <si>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</si>
  <si>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</si>
  <si>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</si>
  <si>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</si>
  <si>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</si>
  <si>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</si>
  <si>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</si>
  <si>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</si>
  <si>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</si>
  <si>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</si>
  <si>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</si>
  <si>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</si>
  <si>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</si>
  <si>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</si>
  <si>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</si>
  <si>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</si>
  <si>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</si>
  <si>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</si>
  <si>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</si>
  <si>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</si>
  <si>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</si>
  <si>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</si>
  <si>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</si>
  <si>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</si>
  <si>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</si>
  <si>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</si>
  <si>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</si>
  <si>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</si>
  <si>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</si>
  <si>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</si>
  <si>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</si>
  <si>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</si>
  <si>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</si>
  <si>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</si>
  <si>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</si>
  <si>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66 Nadar, sumergirse.</t>
  </si>
  <si>
    <t>67 Hacer movimientos en un mismo sitio.</t>
  </si>
  <si>
    <t>70 Estar presente - Sin especificar.</t>
  </si>
  <si>
    <t>99 Otra Actividad física específica no codificada en esta clasificación.</t>
  </si>
  <si>
    <t>0 Ninguna información</t>
  </si>
  <si>
    <t>5 Contacto con "agente material" cortante, punzante, duro, rugoso - Sin especificar</t>
  </si>
  <si>
    <t>9 Infartos, derrames cerebrales y otras patologías no traumáticas</t>
  </si>
  <si>
    <t>00 Ninguna información.</t>
  </si>
  <si>
    <t>11 Problema eléctrico causado por fallo en la instalación - que da lugar a un contacto indirecto.</t>
  </si>
  <si>
    <t>12 Problema eléctrico - que da lugar a un contacto directo.</t>
  </si>
  <si>
    <t>13 Explosión.</t>
  </si>
  <si>
    <t>14 Incendio, fuego.</t>
  </si>
  <si>
    <t>19 Otra Desviación conocida del grupo 10 pero no mencionada anteriormente.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</si>
  <si>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</si>
  <si>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</si>
  <si>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</si>
  <si>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</si>
  <si>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</si>
  <si>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</si>
  <si>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</si>
  <si>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</si>
  <si>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</si>
  <si>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</si>
  <si>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</si>
  <si>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</si>
  <si>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</si>
  <si>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</si>
  <si>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</si>
  <si>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</si>
  <si>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</si>
  <si>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</si>
  <si>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</si>
  <si>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</si>
  <si>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</si>
  <si>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</si>
  <si>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</si>
  <si>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</si>
  <si>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</si>
  <si>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</si>
  <si>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</si>
  <si>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</si>
  <si>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</si>
  <si>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</si>
  <si>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</si>
  <si>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</si>
  <si>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82 Violencia, agresión, amenaza - entre miembros de la empresa que se hallan bajo la autoridad del empresario.</t>
  </si>
  <si>
    <t>83 Violencia, agresión, amenaza - ejercida por personas ajenas a la empresa sobre las víctimas en el marco de sus funciones (atraco a banco, conductores autobús, etc.).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</si>
  <si>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</si>
  <si>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</si>
  <si>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</si>
  <si>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</si>
  <si>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</si>
  <si>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</si>
  <si>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</si>
  <si>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</si>
  <si>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0103 Superficies o áreas de circulación a nivel - flotantes</t>
  </si>
  <si>
    <t>0199 Otras construcciones y superficies al mismo nivel clasificadas en el grupo 01 pero no citadas anteriormente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</si>
  <si>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</si>
  <si>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</si>
  <si>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</si>
  <si>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</si>
  <si>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0205 Construcciones, superficies en altura flotantes (comprende las plataformas de perforación, los andamios sobre pontones)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</si>
  <si>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</si>
  <si>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</si>
  <si>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</si>
  <si>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0399 Otras construcciones en profundidad clasificadas en el grupo 03 pero no citadas anteriormente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</si>
  <si>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</si>
  <si>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</si>
  <si>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0403 Canales de desagüe, drenajes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</si>
  <si>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</si>
  <si>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</si>
  <si>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</si>
  <si>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0599 Otros dispositivos de transmisión y de almacenamiento de energía clasificados en el grupo 05 pero no citados anteriormente</t>
  </si>
  <si>
    <t>0601 Herramientas manuales sin motor para serrar</t>
  </si>
  <si>
    <t>0602 Herramientas manuales sin motor para cortar, separar (comprende tijeras, cizallas, podaderas)</t>
  </si>
  <si>
    <t>0603 Herramientas manuales sin motor para tallar, mortajar, cincelar, recortar, tundir</t>
  </si>
  <si>
    <t>0604 Herramientas manuales sin motor para raspar, pulir, lijar</t>
  </si>
  <si>
    <t>0605 Herramientas manuales sin motor para taladrar, tornear, atornillar</t>
  </si>
  <si>
    <t>0606 Herramientas manuales sin motor para clavar, remachar, grapar</t>
  </si>
  <si>
    <t>0608 Herramientas manuales sin motor para soldar, pegar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</si>
  <si>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</si>
  <si>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</si>
  <si>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0611 Herramientas manuales sin motor para pintar</t>
  </si>
  <si>
    <t>0612 Herramientas manuales sin motor para sostener, agarrar</t>
  </si>
  <si>
    <t>0613 Herramientas manuales sin motor para trabajos de cocina (excepto cuchillos)</t>
  </si>
  <si>
    <t>0614 Herramientas manuales sin motor para trabajos de medicina y de cirugía, punzantes, cortantes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</si>
  <si>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</si>
  <si>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</si>
  <si>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</si>
  <si>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</si>
  <si>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0703 Herramientas mecánicas manuales para tallar, mortajar, cincelar, recortar, tundir</t>
  </si>
  <si>
    <t>0704 Herramientas mecánicas manuales para raspar, pulir, lijar (comprende tronzadora de disco)</t>
  </si>
  <si>
    <t>0705 Herramientas mecánicas manuales para taladrar, hacer girar, atornillar</t>
  </si>
  <si>
    <t>0706 Herramientas mecánicas manuales para clavar, remachar, grapar</t>
  </si>
  <si>
    <t>0708 Herramientas mecánicas manuales para soldar, pegar</t>
  </si>
  <si>
    <t>0709 Herramientas mecánicas manuales para extracción de materiales y trabajo del suelo (comprende herramientas agrícolas, trituradores de hormigón)</t>
  </si>
  <si>
    <t>0710 Herramientas mecánicas manuales para encerar, lubrificar, lavar, limpiar (comprende aspirador, limpiador a alta presión)</t>
  </si>
  <si>
    <t>0712 Herramientas mecánicas manuales para sostener, agarrar</t>
  </si>
  <si>
    <t>0713 Herramientas mecánicas manuales para trabajos de cocina (excepto cuchillos)</t>
  </si>
  <si>
    <t>0714 Herramientas mecánicas manuales para calentar (comprende secador, decapador térmico, plancha eléctrica)</t>
  </si>
  <si>
    <t>0799 Otras herramientas mecánicas sostenidas o guiadas con las manos clasificadas en el grupo 07 pero no citadas anteriormente</t>
  </si>
  <si>
    <t>0801 Herramientas manuales, sin especificación en cuanto a motorización, para serrar</t>
  </si>
  <si>
    <t>0802 Herramientas manuales, sin especificación en cuanto a motorización, para cortar, separar (comprende tijeras, cizallas, podaderas...)</t>
  </si>
  <si>
    <t>0803 Herramientas manuales, sin especificación en cuanto a motorización, para tallar, mortajar, cincelar, recortar, tundir</t>
  </si>
  <si>
    <t>0804 Herramientas manuales, sin especificación en cuanto a motorización, para raspar, pulir, lijar</t>
  </si>
  <si>
    <t>0805 Herramientas manuales, sin especificación en cuanto a motorización, para taladrar, hacer girar, atornillar</t>
  </si>
  <si>
    <t>0806 Herramientas manuales, sin especificación en cuanto a motorización, para clavar, remachar, grapar</t>
  </si>
  <si>
    <t>0808 Herramientas manuales, sin especificación en cuanto a motorización, para soldar, pegar</t>
  </si>
  <si>
    <t>0810 Herramientas manuales, sin especificación en cuanto a motorización, para encerar, lubrificar, lavar, limpiar</t>
  </si>
  <si>
    <t>0812 Herramientas manuales, sin especificación en cuanto a motorización, para sostener, agarrar</t>
  </si>
  <si>
    <t>0813 Herramientas manuales, sin especificación en cuanto a motorización, para trabajos de cocina (excepto cuchillos)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</si>
  <si>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</si>
  <si>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</si>
  <si>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</si>
  <si>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</si>
  <si>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0904 Máquinas móviles de limpieza de suelos</t>
  </si>
  <si>
    <t>0999 Otras máquinas y equipos portátiles o móviles clasificados en el grupo 09 pero no citados anteriormente</t>
  </si>
  <si>
    <t>1001 Máquinas fijas para extracción y trabajo del suelo</t>
  </si>
  <si>
    <t>1002 Máquinas para la preparación de los materiales: triturar, pulverizar, filtrar, separar, mezclar, amasar</t>
  </si>
  <si>
    <t>1003 Máquinas para la transformación de los materiales - procedimientos químicos (reactores, fermentadores)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</si>
  <si>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</si>
  <si>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</si>
  <si>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1006 Máquinas para la transformación de los materiales, otros procedimientos</t>
  </si>
  <si>
    <t>1007 Formar por prensado, aplastamiento (máquinas de)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</si>
  <si>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</si>
  <si>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</si>
  <si>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1010 Máquinas de mecanizado (cepillar, fresar, alisar, esmerilar, pulir, tornear, taladrar)</t>
  </si>
  <si>
    <t>1011 Máquinas de mecanizado para serrar</t>
  </si>
  <si>
    <t>1012 Máquinas de mecanizado - para cortar, ranurar, recortar (comprende prensa estampadora, cizalla, guillotina, oxicorte)</t>
  </si>
  <si>
    <t>1013 Máquinas para el tratamiento de superficies (limpiar, lavar, secar, pintar, imprimir)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</si>
  <si>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</si>
  <si>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</si>
  <si>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</si>
  <si>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</si>
  <si>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</si>
  <si>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</si>
  <si>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</si>
  <si>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1103 Grúas fijas, móviles, montadas sobre vehículos, grúas de puente, equipos de elevación de carga suspendida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</si>
  <si>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</si>
  <si>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</si>
  <si>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</si>
  <si>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</si>
  <si>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</si>
  <si>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</si>
  <si>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</si>
  <si>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</si>
  <si>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</si>
  <si>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</si>
  <si>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</si>
  <si>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1302 Vehículos sobre raíles, incluso monorraíles suspendidos: de pasajeros</t>
  </si>
  <si>
    <t>1304 Vehículos náuticos: de pasajeros</t>
  </si>
  <si>
    <t>1305 Vehículos náuticos: de pesca</t>
  </si>
  <si>
    <t>1399 Otros vehículos de transporte clasificados en el grupo 13 pero no citados anteriormente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</si>
  <si>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</si>
  <si>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</si>
  <si>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</si>
  <si>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</si>
  <si>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</si>
  <si>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</si>
  <si>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</si>
  <si>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</si>
  <si>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</si>
  <si>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</si>
  <si>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1411 Cargas - suspendidas de dispositivo de puesta a nivel, una grúa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</si>
  <si>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</si>
  <si>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</si>
  <si>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</si>
  <si>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</si>
  <si>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1503 Materias - inflamables (sólidas, líquidas o gaseosas)</t>
  </si>
  <si>
    <t>1505 Gases, vapores sin efectos específicos - inertes para la vida, asfixiantes</t>
  </si>
  <si>
    <t>1507 Sustancias - biológicas</t>
  </si>
  <si>
    <t>1508 Sustancias, materias - sin peligro específico (agua, materias inertes...)</t>
  </si>
  <si>
    <t>1599 Otras sustancias químicas, explosivas, radioactivas, biológicas clasificadas en el grupo 15 pero no citadas anteriormente</t>
  </si>
  <si>
    <t>1601 Dispositivos de protección - sobre máquina</t>
  </si>
  <si>
    <t>1602 Equipos de protección individual</t>
  </si>
  <si>
    <t>1701 Mobiliario</t>
  </si>
  <si>
    <t>1702 Equipos - informáticos, ofimática, reprografía, comunicación</t>
  </si>
  <si>
    <t>1703 Equipos - para enseñanza, escritura, dibujo - comprende: máquinas de escribir, de timbrar, ampliadora, fechador, etc.</t>
  </si>
  <si>
    <t>1704 Objetos y equipos para el deporte y los juegos</t>
  </si>
  <si>
    <t>1706 Objetos personales, prendas de vestir</t>
  </si>
  <si>
    <t>1708 Aparatos, utensilios, objetos, ropa del hogar (uso profesional)</t>
  </si>
  <si>
    <t>1799 Otros equipos de oficina y personales, material de deporte, armas, clasificados en el grupo 17 pero no citados anteriormente</t>
  </si>
  <si>
    <t>1801 Árboles, plantas, cultivos</t>
  </si>
  <si>
    <t>1802 Animales - domésticos y de cría</t>
  </si>
  <si>
    <t>1803 Animales salvajes, insectos, serpientes</t>
  </si>
  <si>
    <t>1806 Humanos</t>
  </si>
  <si>
    <t>1901 Residuos en grandes cantidades - de materias, productos, materiales, objetos</t>
  </si>
  <si>
    <t>1903 Residuos en grandes cantidades de sustancias biológicas, vegetales, animales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</si>
  <si>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</si>
  <si>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</si>
  <si>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2003 Catástrofes naturales (comprende inundación, volcanismo, terremoto, maremoto, fuego, incendio...)</t>
  </si>
  <si>
    <t>2099 Otros fenómenos físicos y elementos naturales clasificados en el grupo 20 pero no citados anteriormente</t>
  </si>
  <si>
    <t>9900 Otros agentes materiales no citados en esta clasificación</t>
  </si>
  <si>
    <t>0 Ninguna información.</t>
  </si>
  <si>
    <t>9 Otra Desviación no codificada en esta clasificación.</t>
  </si>
  <si>
    <t>00 Ningún agente material o ninguna información</t>
  </si>
  <si>
    <t>01 Edificios, superficies al mismo nivel (interior o exterior, fijas o móviles, temporales o no) - sin especificar</t>
  </si>
  <si>
    <t>02 Edificios, construcciones, superficies en altura (interior o exterior) - sin especificar</t>
  </si>
  <si>
    <t>03 Edificios, construcciones, superficies por debajo del nivel del suelo (interior o exterior) - sin especificar</t>
  </si>
  <si>
    <t>04 Dispositivos de distribución de materia, de alimentación, canalizaciones - sin especificar</t>
  </si>
  <si>
    <t>05 Motores, dispositivos de transmisión y de almacenamiento de energía - sin especificar</t>
  </si>
  <si>
    <t>06 Herramientas manuales sin motor - sin especificar</t>
  </si>
  <si>
    <t>07 Herramientas mecánicas sostenidas o guiadas con las manos - sin especificar</t>
  </si>
  <si>
    <t>08 Herramientas manuales, sin especificación en cuanto a motorización - en general</t>
  </si>
  <si>
    <t>09 Máquinas y equipos portátiles o móviles - sin especificar</t>
  </si>
  <si>
    <t>10 Máquinas y equipos fijos - sin especificar</t>
  </si>
  <si>
    <t>11 Dispositivos de traslado, transporte y almacenamiento - sin especificar</t>
  </si>
  <si>
    <t>12 Vehículos terrestres - sin especificar</t>
  </si>
  <si>
    <t>13 Otros vehículos de transporte - sin especificar</t>
  </si>
  <si>
    <t>14 Materiales, objetos, productos, elementos constitutivos de máquina o de vehículo, fragmentos, polvos - sin especificar</t>
  </si>
  <si>
    <t>15 Sustancias químicas, explosivas, radioactivas, biológicas - sin especificar</t>
  </si>
  <si>
    <t>16 Dispositivos y equipos de protección - sin especificar</t>
  </si>
  <si>
    <t>17 Equipos de oficina y personales, material de deporte, armas, aparatos domésticos - sin especificar</t>
  </si>
  <si>
    <t>18 Organismos vivos y seres humanos - sin especificar</t>
  </si>
  <si>
    <t>19 Residuos en grandes cantidades - sin especificar</t>
  </si>
  <si>
    <t>20 Fenómenos físicos y elementos naturales - sin especificar</t>
  </si>
  <si>
    <t>99 Otros agentes materiales no citados en esta clasificación</t>
  </si>
  <si>
    <t>00 Tipo de lesión desconocida o sin especificar</t>
  </si>
  <si>
    <t>01 Heridas y lesiones superficiales</t>
  </si>
  <si>
    <t>02 Fracturas de huesos</t>
  </si>
  <si>
    <t>03 Dislocaciones, esguinces y torceduras</t>
  </si>
  <si>
    <t>04 Amputaciones traumáticas (pérdida de partes del cuerpo)</t>
  </si>
  <si>
    <t>05 Conmociones y lesiones internas</t>
  </si>
  <si>
    <t>06 Quemaduras, escaldaduras y congelación</t>
  </si>
  <si>
    <t>07 Envenenamientos e infecciones</t>
  </si>
  <si>
    <t>08 Ahogamientos y asfixias</t>
  </si>
  <si>
    <t>09 Efectos del ruido, la vibración y la presión</t>
  </si>
  <si>
    <t>10 Efectos de las temperaturas extremas, la luz y la radiación</t>
  </si>
  <si>
    <t>11 Trauma psíquico, choque traumático</t>
  </si>
  <si>
    <t>12 Lesiones múltiples</t>
  </si>
  <si>
    <t>13 Infartos, derrames cerebrales y otras patologías no traumáticas</t>
  </si>
  <si>
    <t>99 Otras lesiones especificadas no incluidas en otros apartados</t>
  </si>
  <si>
    <t>0 Parte del cuerpo afectada, sin especificar</t>
  </si>
  <si>
    <t>1 Cabeza, no descrita con más detalle</t>
  </si>
  <si>
    <t>2 Cuello, incluida la columna y las vértebras cervicales</t>
  </si>
  <si>
    <t>3 Espalda, incluida la columna y las vértebras dorsolumbares</t>
  </si>
  <si>
    <t>4 Tronco y órganos, no descritos con más detalle</t>
  </si>
  <si>
    <t>5 Extremidades superiores, no descritas con más detalle</t>
  </si>
  <si>
    <t>6 Extremidades inferiores, no descritas con más detalle</t>
  </si>
  <si>
    <t>7 Todo el cuerpo y múltiples partes, no descritas con más detalle</t>
  </si>
  <si>
    <t>9 Otras partes del cuerpo no mencionadas anteriormente</t>
  </si>
  <si>
    <t>%</t>
  </si>
  <si>
    <t>Con baja en jornada de trabajo</t>
  </si>
  <si>
    <t>Con baja in itinere</t>
  </si>
  <si>
    <t>TOTAL</t>
  </si>
  <si>
    <t>Sin baja</t>
  </si>
  <si>
    <t>Accidentes con baja en jornada de trabajo según grado de lesión y sector de actividad económica</t>
  </si>
  <si>
    <t>Sector</t>
  </si>
  <si>
    <t>Total nº</t>
  </si>
  <si>
    <t>Total %</t>
  </si>
  <si>
    <t>AGRICULTURA</t>
  </si>
  <si>
    <t>INDUSTRIA</t>
  </si>
  <si>
    <t>CONSTRUCCIÓN</t>
  </si>
  <si>
    <t>SERVICIOS</t>
  </si>
  <si>
    <t>Accidentes con baja en jornada de trabajo según grado de lesión y lugar del accidente</t>
  </si>
  <si>
    <t>Lugar</t>
  </si>
  <si>
    <t>Total%</t>
  </si>
  <si>
    <t>Leve %</t>
  </si>
  <si>
    <t>Grave %</t>
  </si>
  <si>
    <t>Muy Grave</t>
  </si>
  <si>
    <t>Muy grave%</t>
  </si>
  <si>
    <t>Mortal %</t>
  </si>
  <si>
    <t>Accidentes con baja en jornada de trabajo según grado de lesión y sexo</t>
  </si>
  <si>
    <t>Sexo</t>
  </si>
  <si>
    <t>Hombre</t>
  </si>
  <si>
    <t>Mujer</t>
  </si>
  <si>
    <t>Accidentes con baja en jornada de trabajo según grado de lesión y edad</t>
  </si>
  <si>
    <t>Edad</t>
  </si>
  <si>
    <t>Accidentes con baja en jornada de trabajo según sector de actividad económica, sexo y edad</t>
  </si>
  <si>
    <t>Accidentes con baja en jornada de trabajo según grado de lesión y ocupación del trabajador</t>
  </si>
  <si>
    <t>Ocupación CNO 2011</t>
  </si>
  <si>
    <t>Accidentes con baja en jornada de trabajo según grado de lesión y tipo de contrato</t>
  </si>
  <si>
    <t>Tipos de contratos</t>
  </si>
  <si>
    <t xml:space="preserve">  Total nº          </t>
  </si>
  <si>
    <t>INDEFINIDO</t>
  </si>
  <si>
    <t>Tiempo Completo</t>
  </si>
  <si>
    <t>Tiempo Parcial</t>
  </si>
  <si>
    <t>Fijo / Discontinuo</t>
  </si>
  <si>
    <t>TOTAL CONTRATOS INDEFINIDOS</t>
  </si>
  <si>
    <t>Temporal Tiempo Completo</t>
  </si>
  <si>
    <t>TOTAL CONTRATOS TEMPORALES</t>
  </si>
  <si>
    <t>TOTALES</t>
  </si>
  <si>
    <t>Accidentes con baja en jornada de trabajo según sector de actividad y tipo de contrato</t>
  </si>
  <si>
    <t>Indefinido</t>
  </si>
  <si>
    <t>Temporal</t>
  </si>
  <si>
    <t>Accidentes con baja en jornada de trabajo según grado de lesión y antigüedad en el puesto</t>
  </si>
  <si>
    <t>Antigüedad en el puesto</t>
  </si>
  <si>
    <t>Accidentes con baja en jornada de trabajo según grado de lesión y nacionalidad del trabajador</t>
  </si>
  <si>
    <t>ESPAÑOLES</t>
  </si>
  <si>
    <t>EXTRANJEROS</t>
  </si>
  <si>
    <t>Resto Europa</t>
  </si>
  <si>
    <t>TOTAL EXTRANJEROS</t>
  </si>
  <si>
    <t>Cod. País</t>
  </si>
  <si>
    <t>Accidentes con baja en jornada de trabajo según grado de lesión y tamaño de la empresa</t>
  </si>
  <si>
    <t>Tamaño de la empresa</t>
  </si>
  <si>
    <t>Código. Municipio*</t>
  </si>
  <si>
    <t>*Código CNAE 09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</si>
  <si>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</si>
  <si>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</si>
  <si>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</si>
  <si>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</si>
  <si>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</si>
  <si>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</si>
  <si>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</si>
  <si>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</si>
  <si>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</si>
  <si>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</si>
  <si>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</si>
  <si>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</si>
  <si>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</si>
  <si>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Accidentes con baja en jornada de trabajo según grado de lesión y mes</t>
  </si>
  <si>
    <t>Accidentes con baja en jornada de trabajo según grado de lesión y día de la semana</t>
  </si>
  <si>
    <t>Dia semana</t>
  </si>
  <si>
    <t xml:space="preserve">Accidentes con baja en jornada de trabajo según grado de lesión y hora del día </t>
  </si>
  <si>
    <t>Hora día</t>
  </si>
  <si>
    <t xml:space="preserve">Accidentes con baja en jornada de trabajo según grado de lesión y hora de trabajo </t>
  </si>
  <si>
    <t>Hora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</si>
  <si>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</si>
  <si>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</si>
  <si>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</si>
  <si>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</si>
  <si>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grado de lesión y actividad física específica</t>
  </si>
  <si>
    <t>Actividad física específica</t>
  </si>
  <si>
    <t>Accidentes con baja en jornada de trabajo según grado de lesión y forma/contacto</t>
  </si>
  <si>
    <t>Forma contacto</t>
  </si>
  <si>
    <t>Accidentes con baja en jornada de trabajo según grado de lesión y desviación</t>
  </si>
  <si>
    <t>Tipo de desviación</t>
  </si>
  <si>
    <t>Accidentes con baja en jornada de trabajo según grado de lesión y agente material asociado a la desviación</t>
  </si>
  <si>
    <t>Agente material</t>
  </si>
  <si>
    <t>Accidentes con baja en jornada de trabajo según desviación y agente material</t>
  </si>
  <si>
    <t>Accidentes con baja en jornada de trabajo según grado y tipo de lesión</t>
  </si>
  <si>
    <t>Tipo lesión</t>
  </si>
  <si>
    <t>Accidentes con baja en jornada de trabajo según grado de lesión y parte del cuerpo</t>
  </si>
  <si>
    <t>Parte cuerpo</t>
  </si>
  <si>
    <t>Accidentes con baja en jornada de trabajo según parte del cuerpo y tipo de  lesión</t>
  </si>
  <si>
    <t>Parte del cuerpo</t>
  </si>
  <si>
    <t>Accidentes con baja en jornada de trabajo según parte del cuerpo y forma/contacto</t>
  </si>
  <si>
    <t>Nº accidentes</t>
  </si>
  <si>
    <t>324 Guinea</t>
  </si>
  <si>
    <t>624 Guinea Bissau</t>
  </si>
  <si>
    <t>30006 Aledo</t>
  </si>
  <si>
    <t>202 Fabricación de pesticidas y otros productos agroquímicos</t>
  </si>
  <si>
    <t>390 Actividades de descontaminación y otros servicios de gestión de residuos</t>
  </si>
  <si>
    <t>682 Alquiler de bienes inmobiliarios por cuenta propia</t>
  </si>
  <si>
    <t>802 Servicios de sistemas de seguridad</t>
  </si>
  <si>
    <t>2 Ahogamiento, quedar sepultado, quedar envuelto - Sin especificar</t>
  </si>
  <si>
    <t>3 Aplastamiento sobre o contra un objeto inmóvil (el trabajador está en movimiento vertical u horizontal) - Sin especificar</t>
  </si>
  <si>
    <t>4 Choque o golpe contra un objeto en movimiento, colisión con - Sin especificar</t>
  </si>
  <si>
    <t>6 Quedar atrapado, ser aplastado, sufrir una amputación - Sin especificar</t>
  </si>
  <si>
    <t>7 Sobreesfuerzo físico, trauma psíquico, exposición a radiaciones, ruido, luz o presión - Sin especificar</t>
  </si>
  <si>
    <t>8 Mordeduras, patadas, etc. (de animales o personas) - Sin especificar</t>
  </si>
  <si>
    <t>* Accidentes de tráfico</t>
  </si>
  <si>
    <t>Año</t>
  </si>
  <si>
    <t>ATJ-1</t>
  </si>
  <si>
    <t>ATJ-2</t>
  </si>
  <si>
    <t>ATJ-3</t>
  </si>
  <si>
    <t>ATJ-4</t>
  </si>
  <si>
    <t>ATJ-5</t>
  </si>
  <si>
    <t>ATJ-6</t>
  </si>
  <si>
    <t>ATJ-7</t>
  </si>
  <si>
    <t>ATJ-8</t>
  </si>
  <si>
    <t>ATJ-9</t>
  </si>
  <si>
    <t>ATJ-10</t>
  </si>
  <si>
    <t>ATJ-11</t>
  </si>
  <si>
    <t>ATJ-12</t>
  </si>
  <si>
    <t>ATJ-13</t>
  </si>
  <si>
    <t>ATJ-14</t>
  </si>
  <si>
    <t>ATJ-15</t>
  </si>
  <si>
    <t>ATJ-16</t>
  </si>
  <si>
    <t>ATJ-17</t>
  </si>
  <si>
    <t>ATJ-18</t>
  </si>
  <si>
    <t>ATJ-19</t>
  </si>
  <si>
    <t>ATJ-20</t>
  </si>
  <si>
    <t>ATJ-21</t>
  </si>
  <si>
    <t>ATJ-22</t>
  </si>
  <si>
    <t>ATJ-23</t>
  </si>
  <si>
    <t>ATJ-24</t>
  </si>
  <si>
    <t>ATJ-25</t>
  </si>
  <si>
    <t>Accidentes con baja en jornada de trabajo según grado de lesión y dia de la semana</t>
  </si>
  <si>
    <t xml:space="preserve">Accidentes con baja en jornada de trabajo según grado de lesión y hora del dia </t>
  </si>
  <si>
    <t>ATJ-26</t>
  </si>
  <si>
    <t>I.I. Graves/muy graves</t>
  </si>
  <si>
    <t>I.I. Mortales</t>
  </si>
  <si>
    <t>Hombres</t>
  </si>
  <si>
    <t>Mujeres</t>
  </si>
  <si>
    <t>I.I. TOTAL REGIONAL</t>
  </si>
  <si>
    <t>Grado lesión</t>
  </si>
  <si>
    <t>Total Regional</t>
  </si>
  <si>
    <t>I.I. Hombres</t>
  </si>
  <si>
    <t>I.I. Mujeres</t>
  </si>
  <si>
    <t>I.I. Total</t>
  </si>
  <si>
    <t>I.I. Leves</t>
  </si>
  <si>
    <t>I.I. Grave /Muy grave</t>
  </si>
  <si>
    <t>I.I. Mortal</t>
  </si>
  <si>
    <t>INDICE DE TABLAS</t>
  </si>
  <si>
    <t>América del Norte</t>
  </si>
  <si>
    <t>156 China</t>
  </si>
  <si>
    <t>384 Costa de Marfil</t>
  </si>
  <si>
    <t>192 Refino de petróleo</t>
  </si>
  <si>
    <t>261 Fabricación de componentes electrónicos y circuitos impresos ensamblados</t>
  </si>
  <si>
    <t>856 Actividades auxiliares a la educación</t>
  </si>
  <si>
    <t>942 Actividades sindicales</t>
  </si>
  <si>
    <t>19 Otra Actividad física específica conocida del grupo 10 pero no mencionada anteriormente.</t>
  </si>
  <si>
    <t>29 Otra Actividad física específica conocida del grupo 20 pero no mencionada anteriormente.</t>
  </si>
  <si>
    <t>39 Otra Actividad física específica conocida del grupo 30 pero no mencionada anteriormente.</t>
  </si>
  <si>
    <t>59 Otra Actividad física específica conocida del grupo 50 pero no mencionada anteriormente.</t>
  </si>
  <si>
    <t>69 Otra Actividad física específica conocida del grupo 60 pero no mencionada anteriormente.</t>
  </si>
  <si>
    <t>1 Contacto con corriente eléctrica, fuego, temperatura o sustancias peligrosas - Sin especificar</t>
  </si>
  <si>
    <t>0711 Herramientas mecánicas manuales para pintar</t>
  </si>
  <si>
    <t>Oceanía</t>
  </si>
  <si>
    <t>Accidentes con baja en jornada de trabajo según grado de lesión y país de origen del trabajador</t>
  </si>
  <si>
    <t>348 Hungría</t>
  </si>
  <si>
    <t>023 Recolección de productos silvestres, excepto madera</t>
  </si>
  <si>
    <t>275 Fabricación de aparatos domésticos</t>
  </si>
  <si>
    <t>302 Fabricación de locomotoras y material ferroviario</t>
  </si>
  <si>
    <t>353 Suministro de vapor y aire acondicionado</t>
  </si>
  <si>
    <t>681 Compraventa de bienes inmobiliarios por cuenta propia</t>
  </si>
  <si>
    <t>Hombre nº</t>
  </si>
  <si>
    <t>Mujer nº</t>
  </si>
  <si>
    <t>1699 Otros dispositivos y equipos de protección clasificados en el grupo 16 pero no citados anteriormente</t>
  </si>
  <si>
    <t>1899 Otros organismos vivos clasificados en el grupo 18 pero no citados anteriormente</t>
  </si>
  <si>
    <t>Grave/Muy grave</t>
  </si>
  <si>
    <t>133 Acabado de textiles</t>
  </si>
  <si>
    <t>291 Fabricación de vehículos de motor</t>
  </si>
  <si>
    <t>383 Valorización</t>
  </si>
  <si>
    <t>512 Transporte aéreo de mercancías y transporte espacial</t>
  </si>
  <si>
    <t>Accidentes con baja en jornada de trabajo según grado de lesión y hora de trabajo</t>
  </si>
  <si>
    <t>0717 Pistolas neumáticas (sin especificar herramienta)</t>
  </si>
  <si>
    <t>0811 Herramientas manuales, sin especificación en cuanto a motorización, para pintar</t>
  </si>
  <si>
    <t>Accidentes con baja en jornada de trabajo según grado de lesión y municipio</t>
  </si>
  <si>
    <t>Accidentes con baja en jornada de trabajo según parte del cuerpo y tipo de lesión</t>
  </si>
  <si>
    <t>I.I. 
leves</t>
  </si>
  <si>
    <t>*Los accidentes de tráfico han sido incluidos como un epígrafe más de la clasificación de la forma o contacto que ocasionó la lesión, extrayendo los accidentes de tráfico incluidos en las 9 categorías de la variable indicada. Ello permite la comparación con los datos referidos a la misma variable en el caso de los accidentes con baja in itinere.</t>
  </si>
  <si>
    <t>*Indice de incidencia: Nº de accidentes con baja en jornada de trabajo por cada cien mil trabajadores afiliados a la Seguridad Social con las contingencias por AT y  EP cubiertas (incluye autónomos)</t>
  </si>
  <si>
    <t>*La “hora de trabajo” hace referencia al número de horas de trabajo o fracción que llevaba desempeñando el trabajador en su jornada de trabajo</t>
  </si>
  <si>
    <t>13 Directores de producción y operaciones</t>
  </si>
  <si>
    <t>TRABAJADORES AUTÓNOMOS (RETA)</t>
  </si>
  <si>
    <t>Autónomos (R.E.T.A.)</t>
  </si>
  <si>
    <t>222 El Salvador</t>
  </si>
  <si>
    <t>320 Guatemala</t>
  </si>
  <si>
    <t>528 Países Bajos</t>
  </si>
  <si>
    <t>703 Eslovaquia</t>
  </si>
  <si>
    <t>768 Togo</t>
  </si>
  <si>
    <t>017 Caza, captura de animales y servicios relacionados con las mismas</t>
  </si>
  <si>
    <t>182 Reproducción de soportes grabados</t>
  </si>
  <si>
    <t>265 Fabricación de instrumentos y aparatos de medida, verificación y navegación. fabricación de relojes</t>
  </si>
  <si>
    <t>273 Fabricación de cables y dispositivos de cableado</t>
  </si>
  <si>
    <t>352 Producción de gas. distribución por tubería de combustibles gaseosos</t>
  </si>
  <si>
    <t>741 Actividades de diseño especializado</t>
  </si>
  <si>
    <t>1 Desviación por problema eléctrico, explosión, fuego - Sin especificar.</t>
  </si>
  <si>
    <t>2 Desviación por desbordamiento, vuelco, escape, derrame, vaporización, emanación - Sin especificar.</t>
  </si>
  <si>
    <t>3 Rotura, fractura, estallido, resbalón, caída, derrumbamiento de Agente material - Sin especificar.</t>
  </si>
  <si>
    <t>4 Pérdida (total o parcial) de control de máquinas, medios de transporte - equipo de carga, herramienta manual, objeto, animal - Sin especificar.</t>
  </si>
  <si>
    <t>5 Resbalón o tropezón con caída - Caída de personas - Sin especificar.</t>
  </si>
  <si>
    <t>6 Movimiento del cuerpo sin esfuerzo físico (en general provoca una lesión externa) - Sin especificar.</t>
  </si>
  <si>
    <t>7 Movimiento del cuerpo como consecuencia de o con esfuerzo físico (por lo general provoca una lesión interna) - Sin especificar.</t>
  </si>
  <si>
    <t>8 Sorpresa, miedo, violencia, agresión, amenaza, presencia - Sin especificar.</t>
  </si>
  <si>
    <t>0 Parte del cuerpo afectada sin especificar</t>
  </si>
  <si>
    <t xml:space="preserve"> TRABAJADORES AFILIADOS TOTALES</t>
  </si>
  <si>
    <t xml:space="preserve"> TRABAJADORES ASALARIADOS</t>
  </si>
  <si>
    <t xml:space="preserve">TOTAL </t>
  </si>
  <si>
    <t xml:space="preserve"> TRABAJADORES AUTÓNOMOS</t>
  </si>
  <si>
    <t xml:space="preserve">Incluye solamente trabajadores autónomos (afiliados al RETA). Debido al cambio de registro a partir del 1 de enero de 2019, los datos de 2019 y 2020 no son comparables con el resto de la serie. </t>
  </si>
  <si>
    <t>La variable utilizada corresponde a la actividad económica del centro de trabajo donde ocurrió el accidente (criterio aplicado hasta 2019). Ver notas metodológicas.</t>
  </si>
  <si>
    <t>La variable utilizada corresponde a la actividad económica del centro de trabajo donde el trabajador está dado de alta en la Seguridad Social (criterio aplicado a partir de 2020). Ver notas metodológicas.</t>
  </si>
  <si>
    <t>108 Burundi</t>
  </si>
  <si>
    <t>112 Bielorrusia</t>
  </si>
  <si>
    <t>188 Costa Rica</t>
  </si>
  <si>
    <t>203 Checa (República)</t>
  </si>
  <si>
    <t>204 Benin</t>
  </si>
  <si>
    <t>484 México</t>
  </si>
  <si>
    <t>498 Moldavia</t>
  </si>
  <si>
    <t>626 Timor Oriental</t>
  </si>
  <si>
    <t>760 Siria (República Árabe de)</t>
  </si>
  <si>
    <t>887 Yemen</t>
  </si>
  <si>
    <t>206 Fabricación de fibras artificiales y sintéticas</t>
  </si>
  <si>
    <t>309 Fabricación de otro material de transporte n.c.o.p.</t>
  </si>
  <si>
    <t>990 Actividades de organizaciones y organismos extraterritoriales</t>
  </si>
  <si>
    <t>642 Actividades de las sociedades holding</t>
  </si>
  <si>
    <t>701 Actividades de las sedes centrales</t>
  </si>
  <si>
    <t>0615 Herramientas manuales sin motor para trabajos de medicina y de cirugía, no cortantes, otras</t>
  </si>
  <si>
    <t>0814 Herramientas manuales, sin especificación en cuanto a motorización, para trabajos de medicina y de cirugía, punzantes, cortantes</t>
  </si>
  <si>
    <t>1307 Vehículos aéreos: de pasajeros</t>
  </si>
  <si>
    <t>1805 Agentes infecciosos víricos</t>
  </si>
  <si>
    <t>Índice de incidencia: Nº de accidentes con baja en jornada de trabajo por cada cien mil trabajadores afiliados a la Seguridad Social con las contingencias por A.T. cubiertas. Contempla la totalidad de accidentes y trabajadores, incluidos trabajadores autónomos (afiliados al RETA). Debido al cambio de registro a partir del 1 de enero de 2019, los datos de 2019 y 2020 no son comparables con con los de años anteriores. Ver notas metodológicas. Los índices se refieren a accidentes ocurridos en el año.</t>
  </si>
  <si>
    <t>Índice de incidencia: Nº de accidentes con baja en jornada de trabajo por cada cien mil trabajadores afiliados a la Seguridad Social con las contingencias por A.T. cubiertas. Excluye trabajadores autónomos (afiliados al RETA). Debido al cambio de registro a partir del 1 de enero de 2019, los datos de 2019 y 2020 son comparables con los de 2018. Ver notas metodológicas. Los índices se refieren a accidentes ocurridos en el año.
Fuente: Instituto de Seguridad y Salud Laboral de la Región de Murcia; Tesorería General de la Seguridad Social.</t>
  </si>
  <si>
    <t>Índice de incidencia: Nº de accidentes con baja en jornada de trabajo por cada cien mil trabajadores afiliados a la Seguridad Social con las contingencias por A.T. cubiertas. Excluye trabajadores autónomos (afiliados al RETA).  Los índices se refieren a accidentes ocurridos en el año.
Fuente: Instituto de Seguridad y Salud Laboral de la Región de Murcia; Tesorería General de la Seguridad Social.</t>
  </si>
  <si>
    <t>Índice de incidencia: Nº de accidentes con baja en jornada de trabajo por cada cien mil trabajadores afiliados a la Seguridad Social con las contingencias por A.T. cubiertas.  Los índices se refieren a accidentes ocurridos en el año.
Fuente: Instituto de Seguridad y Salud Laboral de la Región de Murcia; Tesorería General de la Seguridad Social.</t>
  </si>
  <si>
    <t>ATJ-27</t>
  </si>
  <si>
    <t>ATJ-28</t>
  </si>
  <si>
    <t>NACIONALIDAD</t>
  </si>
  <si>
    <t>073 COVID_19</t>
  </si>
  <si>
    <t>073 COVID-19</t>
  </si>
  <si>
    <t>ACCIDENTES CON BAJA EN JORNADA DE TRABAJO 2021</t>
  </si>
  <si>
    <t>Evolución del nº de accidentes de trabajo con baja en jornada. Región de Murcia 2000-2021
TOTAL TRABAJADORES AFILIADOS</t>
  </si>
  <si>
    <t>Evolución del nº de accidentes de trabajo con baja en jornada. Región de Murcia 2009-2021
TRABAJADORES ASALARIADOS</t>
  </si>
  <si>
    <t>Evolución del nº de accidentes de trabajo con baja en jornada. Región de Murcia 2009-2021
TRABAJADORES AUTÓNOMOS</t>
  </si>
  <si>
    <t>Evolución del nº de accidentes de trabajo con baja en jornada (TOTAL TRABAJADORES AFILIADOS). Región de Murcia 2000-2021</t>
  </si>
  <si>
    <t xml:space="preserve"> ACCIDENTES CON BAJA EN JORNADA DE TRABAJO. Region de Murcia 2021.                     </t>
  </si>
  <si>
    <t>Evolución del nº de accidentes de trabajo con baja en jornada (TRABAJADORES ASALARIADOS). Región de Murcia 2000-2021</t>
  </si>
  <si>
    <t>Evolución del nº de accidentes de trabajo con baja en jornada (TRABAJADORES AUTÓNOMOS). Región de Murcia 2000-2021</t>
  </si>
  <si>
    <t>Accidentes de trabajo totales según grado de la lesión. Región de Murcia 2021</t>
  </si>
  <si>
    <t>008 Albania</t>
  </si>
  <si>
    <t>120 Camerún</t>
  </si>
  <si>
    <t>178 Congo</t>
  </si>
  <si>
    <t>191 Croacia</t>
  </si>
  <si>
    <t>226 Guinea Ecuatorial</t>
  </si>
  <si>
    <t>364 Irán</t>
  </si>
  <si>
    <t>392 Japón</t>
  </si>
  <si>
    <t>470 Malta</t>
  </si>
  <si>
    <t>540 Nueva Caledonia</t>
  </si>
  <si>
    <t>638 Reunión</t>
  </si>
  <si>
    <t>704 Vietnam</t>
  </si>
  <si>
    <t>840 Estados Unidos</t>
  </si>
  <si>
    <t>La variable utilizada corresponde a la actividad económica del centro de trabajo donde el trabajador está dado de alta en la Seguridad Social (criterio aplicado desde 2020). Ver notas metodológicas.</t>
  </si>
  <si>
    <r>
      <t xml:space="preserve">* </t>
    </r>
    <r>
      <rPr>
        <sz val="9"/>
        <color rgb="FF000000"/>
        <rFont val="Arial"/>
        <family val="2"/>
      </rPr>
      <t>Corresponde al municipio donde está radicada la empresa en que está afiliado el trabajador</t>
    </r>
  </si>
  <si>
    <t>Hombres%</t>
  </si>
  <si>
    <t>Mujeres %</t>
  </si>
  <si>
    <t>Accidentes con baja en jornada de trabajo según sexo y ocupación del trabajador</t>
  </si>
  <si>
    <t>022 Explotación de la madera</t>
  </si>
  <si>
    <t>099 Actividades de apoyo a otras industrias extractivas</t>
  </si>
  <si>
    <t>120 Industria del tabaco</t>
  </si>
  <si>
    <t>131 Preparación e hilado de fibras textiles</t>
  </si>
  <si>
    <t>212 Fabricación de especialidades farmacéuticas</t>
  </si>
  <si>
    <t>321 Fabricación de artículos de joyería, bisutería y similares</t>
  </si>
  <si>
    <t>324 Fabricación de juegos y juguetes</t>
  </si>
  <si>
    <t>504 Transporte de mercancías por vías navegables interiores</t>
  </si>
  <si>
    <t>581 Edición de libros, periódicos y otras actividades editoriales</t>
  </si>
  <si>
    <t>592 Actividades de grabación de sonido y edición musical</t>
  </si>
  <si>
    <t>612 Telecomunicaciones inalámbricas</t>
  </si>
  <si>
    <t>631 Proceso de datos, hosting y actividades relacionadas. portales web</t>
  </si>
  <si>
    <t>661 Actividades auxiliares a los servicios financieros, excepto seguros y fondos de pensiones</t>
  </si>
  <si>
    <t>722 Investigación y desarrollo experimental en ciencias sociales y humanidades</t>
  </si>
  <si>
    <t>781 Actividades de las agencias de colocación</t>
  </si>
  <si>
    <t>791 Actividades de agencias de viajes y operadores turísticos</t>
  </si>
  <si>
    <t>822 Actividades de los centros de llamadas</t>
  </si>
  <si>
    <t>649 Otros servicios financieros, excepto seguros y fondos de pensiones</t>
  </si>
  <si>
    <t>Accidentes con baja en jornada según actividad económica (CNAE 3 dígitos) del centro de trabajo donde ocurrió el accidente y sexo. Porcentajes horizontales</t>
  </si>
  <si>
    <t>Accidentes con baja en jornada de trabajo según grado de lesión y actividad económica  (CNAE 3 dígitos) del centro de trabajo donde ocurrió el accidente</t>
  </si>
  <si>
    <t>Accidentes con baja en jornada según actividad (CNAE 3 dígitos) de la empresa donde el trabajador está dado de alta en la Seguridad Social y sexo. Porcentajes horizontales</t>
  </si>
  <si>
    <t>Accidentes con baja en jornada de trabajo según grado de lesión y actividad económica  (CNAE 3 dígitos) de la empresa donde el trabajador está dado de alta en la Seguridad Social</t>
  </si>
  <si>
    <t>0302 Subterráneos, galerías</t>
  </si>
  <si>
    <t>0707 Herramientas mecánicas manuales para coser, tejer</t>
  </si>
  <si>
    <t>0815 Herramientas manuales, sin especificación en cuanto a motorización, para trabajos de medicina y de cirugía, no cortantes, otras</t>
  </si>
  <si>
    <t>1204 Otros vehículos terrestres: esquís, patines de ruedas, etc.</t>
  </si>
  <si>
    <t>1301 Vehículos sobre raíles, incluso monorraíles suspendidos: de carga</t>
  </si>
  <si>
    <t>1705 Armas</t>
  </si>
  <si>
    <t>1707 Instrumentos de música</t>
  </si>
  <si>
    <t>Indices de incidencia de accidentes con baja en jornada (total trabajadores afiliados) según grado de la lesión y según sexo: 2012-2021</t>
  </si>
  <si>
    <t>Indices de incidencia de accidentes con baja en jornada según grado de la lesión y según sexo: 2012-2021</t>
  </si>
  <si>
    <t>Índice de incidencia: Nº de accidentes con baja en jornada de trabajo por cada cien mil trabajadores afiliados a la Seguridad Social con las contingencias por A.T. cubiertas. Contempla la totalidad de accidentes y trabajadores, incluidos trabajadores autónomos (afiliados al RETA). Debido al cambio de registro a partir del 1 de enero de 2019, los datos de 2019, 2020 y 2021 no son comparables con con los de años anteriores. Ver notas metodológicas. Los índices se refieren a accidentes ocurridos en el año.</t>
  </si>
  <si>
    <t>Indices de incidencia de accidentes con baja en jornada según sector de actividad de la empresa donde el trabajador está dado de alta en la Seguridad Social y grado de la lesión: 2012-2021</t>
  </si>
  <si>
    <t>Indices de incidencia de accidentes con baja en jornada según sector de actividad del centro de trabajo donde ocurrió el accidente y grado de la lesión: 2012-2021</t>
  </si>
  <si>
    <t>Indices de incidencia de accidentes con baja en jornada según sector de actividad de la empresa donde el trabajador está dado de alta en la Seguridad Social y sexo. 2021</t>
  </si>
  <si>
    <t>Indices de incidencia de accidentes con baja en jornada según sector de actividad del centro de trabajo donde ocurrió el accidente y sexo. 2021</t>
  </si>
  <si>
    <t>Indices de incidencia de accidentes con baja en jornada (Total trabajadores afiliados) según sector de actividad de la empresa donde el trabajador está dado de alta en la Seguridad Social y grado de la lesión: 2012-2021</t>
  </si>
  <si>
    <t>Indices de incidencia de accidentes con baja en jornada (total trabajadores afiliados) según sector de actividad del centro de trabajo donde ocurrió el accidente y grado de la lesión: 2012-2021</t>
  </si>
  <si>
    <t>Indices de incidencia de accidentes con baja en jornada (total trabajadores afiliados) según sector de actividad de la empresa donde el trabajador está dado de alta en la Seguridad Social y sexo. 2021</t>
  </si>
  <si>
    <t>Indices de incidencia de accidentes con baja en jornada (total trabajadores afiliados) según sector de actividad del centro de trabajo donde ocurrió el accidente y sexo. 2021</t>
  </si>
  <si>
    <t>Indices de incidencia de accidentes con baja en jornada (trabajadores asalariados): 2012-2021</t>
  </si>
  <si>
    <t>Indices de incidencia de accidentes con baja en jornada: 2012-2021</t>
  </si>
  <si>
    <t>Índice de incidencia: Nº de accidentes con baja en jornada de trabajo por cada cien mil trabajadores afiliados a la Seguridad Social con las contingencias por A.T. cubiertas. Excluye trabajadores autónomos (afiliados al RETA). Debido al cambio de registro a partir del 1 de enero de 2019, los datos de 2019, 2020 y 2021 son comparables con los años anteriores. Ver notas metodológicas.
 Los índices se refieren a accidentes ocurridos en el año.
Fuente: Instituto de Seguridad y Salud Laboral de la Región de Murcia; Tesorería General de la Seguridad Social.</t>
  </si>
  <si>
    <t>Indices de incidencia de accidentes con baja en jornada según sexo: 2019-2021</t>
  </si>
  <si>
    <t>Indices de incidencia de accidentes con baja en jornada según sector de actividad de la empresa donde el trabajador está dado de alta en la Seguridad Social y grado de la lesión: 2018-2021</t>
  </si>
  <si>
    <t>Índice de incidencia: Nº de accidentes con baja en jornada de trabajo por cada cien mil trabajadores afiliados a la Seguridad Social con las contingencias por A.T. cubiertas. Excluye trabajadores autónomos (afiliados al RETA). Debido al cambio de registro a partir del 1 de enero de 2019, los datos de 2019, 2020 y 2021 son comparables con los de 2018. Ver notas metodológicas. Los índices se refieren a accidentes ocurridos en el año.
Fuente: Instituto de Seguridad y Salud Laboral de la Región de Murcia; Tesorería General de la Seguridad Social.</t>
  </si>
  <si>
    <t>Indices de incidencia de accidentes con baja en jornada según sector de actividad del centro de trabajo donde ocurrió el accidente y grado de la lesión: 2018-2021</t>
  </si>
  <si>
    <t>Indices de incidencia de accidentes con baja en jornada (trabajadores asalariados) según sexo: 2019-2021</t>
  </si>
  <si>
    <t>Indices de incidencia de accidentes con baja en jornada (trabajadores asalariados) según sector de actividad de la empresa donde el trabajador está dado de alta en la Seguridad Social y grado de la lesión: 2018-2021</t>
  </si>
  <si>
    <t>Indices de incidencia de accidentes con baja en jornada (trabajadores asalariados) según sector de actividad del centro de trabajo donde ocurrió el accidente y grado de la lesión: 2018-2021</t>
  </si>
  <si>
    <t>Indices de incidencia de accidentes con baja en jornada (trabajadores autónomos): 2012-2021</t>
  </si>
  <si>
    <t>Índice de incidencia: Nº de accidentes con baja en jornada de trabajo por cada cien mil trabajadores afiliados a la Seguridad Social con las contingencias por A.T. cubiertas. Debido al cambio de registro a partir del 1 de enero de 2019, los datos de 2019, 2020 y 2021 no son comparables con los de 2018. Ver notas metodológicas. Los índices se refieren a accidentes ocurridos en el año.
Fuente: Instituto de Seguridad y Salud Laboral de la Región de Murcia; Tesorería General de la Seguridad Social.</t>
  </si>
  <si>
    <t xml:space="preserve">Índice de incidencia: Nº de accidentes con baja en jornada de trabajo por cada cien mil trabajadores afiliados a la Seguridad Social con las contingencias por A.T. cubiertas. Debido al cambio de registro a partir del 1 de enero de 2019, los datos de 2019, 2020 y 2021 no son comparables con los años anteriores. Ver notas metodológicas.
 Los índices se refieren a accidentes ocurridos en el año.
Fuente: Instituto de Seguridad y Salud Laboral de la Región de Murcia; Tesorería General de la Seguridad Social.
</t>
  </si>
  <si>
    <t>Indices de incidencia de accidentes con baja en jornada (trabajadores autónomos) según sexo: 2019-2021</t>
  </si>
  <si>
    <t>Indices de incidencia de accidentes con baja en jornada (trabajadores autónomos) según sector de actividad de la empresa donde el trabajador está dado de alta en la Seguridad Social y grado de la lesión: 2018-2021</t>
  </si>
  <si>
    <t>Indices de incidencia de accidentes con baja en jornada (trabajadores autónomos) según sector de actividad del centro de trabajo donde ocurrió el accidente y grado de la lesión: 2018-2021</t>
  </si>
  <si>
    <t xml:space="preserve">Contempla la totalidad de los accidentes de trabajo, incluidos los correspondientes a trabajadores autónomos (afiliados al RETA). Debido al cambio de registro a partir del 1 de enero de 2019, los datos de 2019, 2020  y 2021 no son comparables con los años anteriores. </t>
  </si>
  <si>
    <t>Excluye del total de accidentes de trabajo los correspondientes a trabajadores autónomos (afiliados al RETA). Puesto que estos datos no están afectados por los cambios de registro a partir del 1 de enero de 2019, los datos de 2019, 2020 y 2021 son comparables con los años anteriores.</t>
  </si>
  <si>
    <t>Accidentes de trabajo totales según tipo y grado de la lesión. Región de Murcia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</si>
</sst>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"/>
    <numFmt numFmtId="165" formatCode="0.0"/>
    <numFmt numFmtId="166" formatCode="###0.00"/>
    <numFmt numFmtId="167" formatCode="0.00;0.00;\-;\-"/>
    <numFmt numFmtId="168" formatCode="0.0%"/>
    <numFmt numFmtId="169" formatCode="#,##0.0"/>
  </numFmts>
  <fonts count="5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3" tint="0.3999755851924192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8.5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B7DEE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9" fillId="0" borderId="0" applyNumberFormat="0" applyFill="0" applyBorder="0" applyAlignment="0" applyProtection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8" borderId="0" applyNumberFormat="0" applyBorder="0" applyAlignment="0" applyProtection="0"/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1" fillId="25" borderId="0" applyNumberFormat="0" applyBorder="0" applyAlignment="0" applyProtection="0"/>
    <xf numFmtId="0" fontId="42" fillId="17" borderId="17" applyNumberFormat="0" applyAlignment="0" applyProtection="0"/>
    <xf numFmtId="0" fontId="43" fillId="22" borderId="18" applyNumberFormat="0" applyAlignment="0" applyProtection="0"/>
    <xf numFmtId="0" fontId="44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8" fillId="0" borderId="22" applyNumberFormat="0" applyFill="0" applyAlignment="0" applyProtection="0"/>
    <xf numFmtId="0" fontId="48" fillId="0" borderId="0" applyNumberFormat="0" applyFill="0" applyBorder="0" applyAlignment="0" applyProtection="0"/>
    <xf numFmtId="0" fontId="49" fillId="11" borderId="17" applyNumberFormat="0" applyAlignment="0" applyProtection="0"/>
    <xf numFmtId="0" fontId="50" fillId="0" borderId="19" applyNumberFormat="0" applyFill="0" applyAlignment="0" applyProtection="0"/>
    <xf numFmtId="0" fontId="51" fillId="18" borderId="0" applyNumberFormat="0" applyBorder="0" applyAlignment="0" applyProtection="0"/>
    <xf numFmtId="0" fontId="39" fillId="13" borderId="23" applyNumberFormat="0" applyFont="0" applyAlignment="0" applyProtection="0"/>
    <xf numFmtId="0" fontId="52" fillId="17" borderId="24" applyNumberFormat="0" applyAlignment="0" applyProtection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</cellStyleXfs>
  <cellXfs count="704">
    <xf numFmtId="0" fontId="0" fillId="0" borderId="0" xfId="0"/>
    <xf numFmtId="164" fontId="0" fillId="0" borderId="0" xfId="0" applyNumberFormat="1"/>
    <xf numFmtId="0" fontId="1" fillId="0" borderId="0" xfId="1"/>
    <xf numFmtId="0" fontId="1" fillId="0" borderId="0" xfId="4"/>
    <xf numFmtId="0" fontId="1" fillId="0" borderId="0" xfId="5"/>
    <xf numFmtId="0" fontId="1" fillId="0" borderId="0" xfId="9"/>
    <xf numFmtId="0" fontId="1" fillId="0" borderId="0" xfId="12"/>
    <xf numFmtId="0" fontId="1" fillId="0" borderId="0" xfId="13"/>
    <xf numFmtId="0" fontId="1" fillId="0" borderId="0" xfId="14"/>
    <xf numFmtId="0" fontId="1" fillId="0" borderId="0" xfId="15"/>
    <xf numFmtId="0" fontId="8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vertical="center" wrapText="1"/>
    </xf>
    <xf numFmtId="3" fontId="0" fillId="0" borderId="0" xfId="0" applyNumberFormat="1"/>
    <xf numFmtId="0" fontId="13" fillId="2" borderId="0" xfId="0" applyFont="1" applyFill="1"/>
    <xf numFmtId="0" fontId="0" fillId="0" borderId="1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2" fontId="0" fillId="0" borderId="0" xfId="0" applyNumberFormat="1"/>
    <xf numFmtId="164" fontId="10" fillId="0" borderId="1" xfId="0" applyNumberFormat="1" applyFont="1" applyBorder="1" applyAlignment="1">
      <alignment horizontal="right" vertical="center"/>
    </xf>
    <xf numFmtId="0" fontId="14" fillId="0" borderId="0" xfId="0" applyFont="1"/>
    <xf numFmtId="164" fontId="10" fillId="0" borderId="0" xfId="0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  <xf numFmtId="0" fontId="10" fillId="0" borderId="3" xfId="17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right" vertical="top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0" fillId="6" borderId="0" xfId="0" applyFill="1"/>
    <xf numFmtId="0" fontId="9" fillId="4" borderId="6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/>
    </xf>
    <xf numFmtId="0" fontId="10" fillId="0" borderId="1" xfId="18" applyFont="1" applyBorder="1" applyAlignment="1">
      <alignment horizontal="left" vertical="top" wrapText="1"/>
    </xf>
    <xf numFmtId="0" fontId="9" fillId="4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164" fontId="3" fillId="0" borderId="1" xfId="5" applyNumberFormat="1" applyFont="1" applyBorder="1" applyAlignment="1">
      <alignment horizontal="right" vertical="center"/>
    </xf>
    <xf numFmtId="3" fontId="3" fillId="0" borderId="1" xfId="5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11" fillId="0" borderId="1" xfId="0" applyFont="1" applyFill="1" applyBorder="1"/>
    <xf numFmtId="0" fontId="9" fillId="4" borderId="1" xfId="0" applyFont="1" applyFill="1" applyBorder="1" applyAlignment="1">
      <alignment horizontal="left"/>
    </xf>
    <xf numFmtId="0" fontId="12" fillId="4" borderId="1" xfId="0" applyFont="1" applyFill="1" applyBorder="1"/>
    <xf numFmtId="0" fontId="7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right" vertical="center"/>
    </xf>
    <xf numFmtId="0" fontId="8" fillId="4" borderId="7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4" applyFont="1" applyBorder="1" applyAlignment="1">
      <alignment vertical="center" wrapText="1"/>
    </xf>
    <xf numFmtId="0" fontId="10" fillId="0" borderId="1" xfId="4" applyFont="1" applyBorder="1" applyAlignment="1">
      <alignment horizontal="left" vertical="top" wrapText="1"/>
    </xf>
    <xf numFmtId="3" fontId="3" fillId="0" borderId="1" xfId="4" applyNumberFormat="1" applyFont="1" applyBorder="1" applyAlignment="1">
      <alignment horizontal="right" vertical="center"/>
    </xf>
    <xf numFmtId="164" fontId="3" fillId="0" borderId="1" xfId="4" applyNumberFormat="1" applyFont="1" applyBorder="1" applyAlignment="1">
      <alignment horizontal="right" vertical="center"/>
    </xf>
    <xf numFmtId="3" fontId="3" fillId="5" borderId="1" xfId="4" applyNumberFormat="1" applyFont="1" applyFill="1" applyBorder="1" applyAlignment="1">
      <alignment horizontal="right" vertical="center"/>
    </xf>
    <xf numFmtId="166" fontId="3" fillId="5" borderId="1" xfId="4" applyNumberFormat="1" applyFont="1" applyFill="1" applyBorder="1" applyAlignment="1">
      <alignment horizontal="right" vertical="center"/>
    </xf>
    <xf numFmtId="0" fontId="8" fillId="8" borderId="1" xfId="4" applyFont="1" applyFill="1" applyBorder="1" applyAlignment="1">
      <alignment vertical="top" wrapText="1"/>
    </xf>
    <xf numFmtId="3" fontId="8" fillId="8" borderId="1" xfId="4" applyNumberFormat="1" applyFont="1" applyFill="1" applyBorder="1" applyAlignment="1">
      <alignment horizontal="right" vertical="center"/>
    </xf>
    <xf numFmtId="164" fontId="8" fillId="8" borderId="1" xfId="4" applyNumberFormat="1" applyFont="1" applyFill="1" applyBorder="1" applyAlignment="1">
      <alignment horizontal="right" vertical="center"/>
    </xf>
    <xf numFmtId="0" fontId="3" fillId="0" borderId="1" xfId="4" applyFont="1" applyBorder="1" applyAlignment="1">
      <alignment horizontal="left" vertical="top" wrapText="1"/>
    </xf>
    <xf numFmtId="0" fontId="8" fillId="5" borderId="1" xfId="4" applyFont="1" applyFill="1" applyBorder="1" applyAlignment="1">
      <alignment vertical="top" wrapText="1"/>
    </xf>
    <xf numFmtId="3" fontId="8" fillId="5" borderId="1" xfId="4" applyNumberFormat="1" applyFont="1" applyFill="1" applyBorder="1" applyAlignment="1">
      <alignment horizontal="right" vertical="center"/>
    </xf>
    <xf numFmtId="166" fontId="8" fillId="5" borderId="1" xfId="4" applyNumberFormat="1" applyFont="1" applyFill="1" applyBorder="1" applyAlignment="1">
      <alignment horizontal="right" vertical="center"/>
    </xf>
    <xf numFmtId="164" fontId="8" fillId="5" borderId="1" xfId="4" applyNumberFormat="1" applyFont="1" applyFill="1" applyBorder="1" applyAlignment="1">
      <alignment horizontal="right" vertical="center"/>
    </xf>
    <xf numFmtId="0" fontId="3" fillId="0" borderId="1" xfId="4" applyFont="1" applyBorder="1" applyAlignment="1">
      <alignment horizontal="left" vertical="top"/>
    </xf>
    <xf numFmtId="3" fontId="3" fillId="5" borderId="1" xfId="5" applyNumberFormat="1" applyFont="1" applyFill="1" applyBorder="1" applyAlignment="1">
      <alignment horizontal="right" vertical="center"/>
    </xf>
    <xf numFmtId="4" fontId="3" fillId="5" borderId="1" xfId="5" applyNumberFormat="1" applyFont="1" applyFill="1" applyBorder="1" applyAlignment="1">
      <alignment horizontal="right" vertical="center"/>
    </xf>
    <xf numFmtId="0" fontId="8" fillId="5" borderId="1" xfId="5" applyFont="1" applyFill="1" applyBorder="1" applyAlignment="1">
      <alignment vertical="top" wrapText="1"/>
    </xf>
    <xf numFmtId="3" fontId="8" fillId="5" borderId="1" xfId="5" applyNumberFormat="1" applyFont="1" applyFill="1" applyBorder="1" applyAlignment="1">
      <alignment horizontal="right" vertical="center"/>
    </xf>
    <xf numFmtId="4" fontId="8" fillId="5" borderId="1" xfId="5" applyNumberFormat="1" applyFont="1" applyFill="1" applyBorder="1" applyAlignment="1">
      <alignment horizontal="right" vertical="center"/>
    </xf>
    <xf numFmtId="164" fontId="8" fillId="5" borderId="1" xfId="5" applyNumberFormat="1" applyFont="1" applyFill="1" applyBorder="1" applyAlignment="1">
      <alignment horizontal="right" vertical="center"/>
    </xf>
    <xf numFmtId="2" fontId="11" fillId="4" borderId="1" xfId="0" applyNumberFormat="1" applyFont="1" applyFill="1" applyBorder="1" applyAlignment="1">
      <alignment vertical="center"/>
    </xf>
    <xf numFmtId="3" fontId="10" fillId="7" borderId="1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0" fontId="8" fillId="4" borderId="2" xfId="20" applyFont="1" applyFill="1" applyBorder="1" applyAlignment="1">
      <alignment horizontal="center" wrapText="1"/>
    </xf>
    <xf numFmtId="4" fontId="3" fillId="5" borderId="1" xfId="6" applyNumberFormat="1" applyFont="1" applyFill="1" applyBorder="1" applyAlignment="1">
      <alignment horizontal="right" vertical="center"/>
    </xf>
    <xf numFmtId="3" fontId="3" fillId="0" borderId="1" xfId="6" applyNumberFormat="1" applyFont="1" applyBorder="1" applyAlignment="1">
      <alignment horizontal="right" vertical="center"/>
    </xf>
    <xf numFmtId="164" fontId="3" fillId="0" borderId="1" xfId="6" applyNumberFormat="1" applyFont="1" applyBorder="1" applyAlignment="1">
      <alignment horizontal="right" vertical="center"/>
    </xf>
    <xf numFmtId="0" fontId="8" fillId="5" borderId="1" xfId="6" applyFont="1" applyFill="1" applyBorder="1" applyAlignment="1">
      <alignment vertical="top" wrapText="1"/>
    </xf>
    <xf numFmtId="3" fontId="8" fillId="5" borderId="1" xfId="6" applyNumberFormat="1" applyFont="1" applyFill="1" applyBorder="1" applyAlignment="1">
      <alignment horizontal="right" vertical="center"/>
    </xf>
    <xf numFmtId="164" fontId="8" fillId="5" borderId="1" xfId="6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2" fontId="11" fillId="4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166" fontId="3" fillId="5" borderId="1" xfId="9" applyNumberFormat="1" applyFont="1" applyFill="1" applyBorder="1" applyAlignment="1">
      <alignment horizontal="right" vertical="center"/>
    </xf>
    <xf numFmtId="164" fontId="3" fillId="0" borderId="1" xfId="9" applyNumberFormat="1" applyFont="1" applyBorder="1" applyAlignment="1">
      <alignment horizontal="right" vertical="center"/>
    </xf>
    <xf numFmtId="3" fontId="3" fillId="6" borderId="1" xfId="9" applyNumberFormat="1" applyFont="1" applyFill="1" applyBorder="1" applyAlignment="1">
      <alignment horizontal="right" vertical="center"/>
    </xf>
    <xf numFmtId="3" fontId="8" fillId="5" borderId="1" xfId="9" applyNumberFormat="1" applyFont="1" applyFill="1" applyBorder="1" applyAlignment="1">
      <alignment horizontal="right" vertical="center"/>
    </xf>
    <xf numFmtId="164" fontId="8" fillId="5" borderId="1" xfId="9" applyNumberFormat="1" applyFont="1" applyFill="1" applyBorder="1" applyAlignment="1">
      <alignment horizontal="right" vertical="center"/>
    </xf>
    <xf numFmtId="3" fontId="3" fillId="5" borderId="1" xfId="10" applyNumberFormat="1" applyFont="1" applyFill="1" applyBorder="1" applyAlignment="1">
      <alignment horizontal="right" vertical="center"/>
    </xf>
    <xf numFmtId="3" fontId="3" fillId="0" borderId="1" xfId="11" applyNumberFormat="1" applyFont="1" applyBorder="1" applyAlignment="1">
      <alignment horizontal="right" vertical="center"/>
    </xf>
    <xf numFmtId="164" fontId="3" fillId="0" borderId="1" xfId="11" applyNumberFormat="1" applyFont="1" applyBorder="1" applyAlignment="1">
      <alignment horizontal="right" vertical="center"/>
    </xf>
    <xf numFmtId="3" fontId="8" fillId="5" borderId="1" xfId="11" applyNumberFormat="1" applyFont="1" applyFill="1" applyBorder="1" applyAlignment="1">
      <alignment horizontal="right" vertical="center"/>
    </xf>
    <xf numFmtId="164" fontId="8" fillId="5" borderId="1" xfId="11" applyNumberFormat="1" applyFont="1" applyFill="1" applyBorder="1" applyAlignment="1">
      <alignment horizontal="right" vertical="center"/>
    </xf>
    <xf numFmtId="0" fontId="19" fillId="5" borderId="1" xfId="11" applyFont="1" applyFill="1" applyBorder="1" applyAlignment="1">
      <alignment horizontal="center" textRotation="90" wrapText="1"/>
    </xf>
    <xf numFmtId="0" fontId="18" fillId="5" borderId="1" xfId="11" applyFont="1" applyFill="1" applyBorder="1" applyAlignment="1">
      <alignment horizontal="center" textRotation="90" wrapText="1"/>
    </xf>
    <xf numFmtId="4" fontId="3" fillId="5" borderId="1" xfId="12" applyNumberFormat="1" applyFont="1" applyFill="1" applyBorder="1" applyAlignment="1">
      <alignment horizontal="right" vertical="center"/>
    </xf>
    <xf numFmtId="3" fontId="3" fillId="0" borderId="1" xfId="12" applyNumberFormat="1" applyFont="1" applyBorder="1" applyAlignment="1">
      <alignment horizontal="right" vertical="center"/>
    </xf>
    <xf numFmtId="164" fontId="3" fillId="0" borderId="1" xfId="12" applyNumberFormat="1" applyFont="1" applyBorder="1" applyAlignment="1">
      <alignment horizontal="right" vertical="center"/>
    </xf>
    <xf numFmtId="3" fontId="8" fillId="5" borderId="1" xfId="12" applyNumberFormat="1" applyFont="1" applyFill="1" applyBorder="1" applyAlignment="1">
      <alignment horizontal="right" vertical="center"/>
    </xf>
    <xf numFmtId="4" fontId="8" fillId="5" borderId="1" xfId="12" applyNumberFormat="1" applyFont="1" applyFill="1" applyBorder="1" applyAlignment="1">
      <alignment horizontal="right" vertical="center"/>
    </xf>
    <xf numFmtId="164" fontId="8" fillId="5" borderId="1" xfId="12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/>
    </xf>
    <xf numFmtId="164" fontId="3" fillId="0" borderId="1" xfId="13" applyNumberFormat="1" applyFont="1" applyBorder="1" applyAlignment="1">
      <alignment horizontal="right" vertical="center"/>
    </xf>
    <xf numFmtId="0" fontId="8" fillId="5" borderId="1" xfId="13" applyFont="1" applyFill="1" applyBorder="1" applyAlignment="1">
      <alignment vertical="top" wrapText="1"/>
    </xf>
    <xf numFmtId="3" fontId="8" fillId="5" borderId="1" xfId="13" applyNumberFormat="1" applyFont="1" applyFill="1" applyBorder="1" applyAlignment="1">
      <alignment horizontal="right" vertical="center"/>
    </xf>
    <xf numFmtId="164" fontId="8" fillId="5" borderId="1" xfId="13" applyNumberFormat="1" applyFont="1" applyFill="1" applyBorder="1" applyAlignment="1">
      <alignment horizontal="right" vertical="center"/>
    </xf>
    <xf numFmtId="164" fontId="3" fillId="0" borderId="1" xfId="14" applyNumberFormat="1" applyFont="1" applyBorder="1" applyAlignment="1">
      <alignment horizontal="right" vertical="center"/>
    </xf>
    <xf numFmtId="3" fontId="3" fillId="0" borderId="1" xfId="14" applyNumberFormat="1" applyFont="1" applyBorder="1" applyAlignment="1">
      <alignment horizontal="right" vertical="center"/>
    </xf>
    <xf numFmtId="0" fontId="8" fillId="8" borderId="1" xfId="14" applyFont="1" applyFill="1" applyBorder="1" applyAlignment="1">
      <alignment vertical="top"/>
    </xf>
    <xf numFmtId="3" fontId="8" fillId="8" borderId="1" xfId="14" applyNumberFormat="1" applyFont="1" applyFill="1" applyBorder="1" applyAlignment="1">
      <alignment horizontal="right" vertical="center"/>
    </xf>
    <xf numFmtId="164" fontId="8" fillId="8" borderId="1" xfId="14" applyNumberFormat="1" applyFont="1" applyFill="1" applyBorder="1" applyAlignment="1">
      <alignment horizontal="right" vertical="center"/>
    </xf>
    <xf numFmtId="0" fontId="18" fillId="5" borderId="1" xfId="15" applyFont="1" applyFill="1" applyBorder="1" applyAlignment="1">
      <alignment horizontal="center" textRotation="90" wrapText="1"/>
    </xf>
    <xf numFmtId="164" fontId="3" fillId="0" borderId="1" xfId="15" applyNumberFormat="1" applyFont="1" applyBorder="1" applyAlignment="1">
      <alignment horizontal="right" vertical="center"/>
    </xf>
    <xf numFmtId="3" fontId="3" fillId="0" borderId="1" xfId="15" applyNumberFormat="1" applyFont="1" applyBorder="1" applyAlignment="1">
      <alignment horizontal="right" vertical="center"/>
    </xf>
    <xf numFmtId="0" fontId="8" fillId="5" borderId="1" xfId="15" applyFont="1" applyFill="1" applyBorder="1" applyAlignment="1">
      <alignment vertical="top" wrapText="1"/>
    </xf>
    <xf numFmtId="3" fontId="8" fillId="5" borderId="1" xfId="15" applyNumberFormat="1" applyFont="1" applyFill="1" applyBorder="1" applyAlignment="1">
      <alignment horizontal="right" vertical="center"/>
    </xf>
    <xf numFmtId="164" fontId="8" fillId="5" borderId="1" xfId="15" applyNumberFormat="1" applyFont="1" applyFill="1" applyBorder="1" applyAlignment="1">
      <alignment horizontal="right" vertical="center"/>
    </xf>
    <xf numFmtId="0" fontId="19" fillId="5" borderId="1" xfId="15" applyFont="1" applyFill="1" applyBorder="1" applyAlignment="1">
      <alignment horizontal="center" textRotation="90" wrapText="1"/>
    </xf>
    <xf numFmtId="168" fontId="0" fillId="0" borderId="0" xfId="16" applyNumberFormat="1" applyFont="1"/>
    <xf numFmtId="3" fontId="11" fillId="6" borderId="1" xfId="0" applyNumberFormat="1" applyFont="1" applyFill="1" applyBorder="1" applyAlignment="1">
      <alignment horizontal="right"/>
    </xf>
    <xf numFmtId="3" fontId="11" fillId="6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164" fontId="3" fillId="0" borderId="1" xfId="25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top" wrapText="1"/>
    </xf>
    <xf numFmtId="164" fontId="3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top" wrapText="1"/>
    </xf>
    <xf numFmtId="0" fontId="3" fillId="0" borderId="0" xfId="3" applyFont="1" applyBorder="1" applyAlignment="1">
      <alignment horizontal="left" vertical="top" wrapText="1"/>
    </xf>
    <xf numFmtId="164" fontId="3" fillId="0" borderId="0" xfId="3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center" wrapText="1"/>
    </xf>
    <xf numFmtId="0" fontId="3" fillId="0" borderId="0" xfId="3" applyFont="1" applyBorder="1" applyAlignment="1">
      <alignment wrapText="1"/>
    </xf>
    <xf numFmtId="0" fontId="3" fillId="0" borderId="0" xfId="3" applyFont="1" applyBorder="1" applyAlignment="1">
      <alignment vertical="top" wrapText="1"/>
    </xf>
    <xf numFmtId="3" fontId="3" fillId="6" borderId="1" xfId="7" applyNumberFormat="1" applyFont="1" applyFill="1" applyBorder="1" applyAlignment="1">
      <alignment horizontal="right" vertical="center"/>
    </xf>
    <xf numFmtId="0" fontId="3" fillId="0" borderId="1" xfId="28" applyFont="1" applyBorder="1" applyAlignment="1">
      <alignment horizontal="left" vertical="top" wrapText="1"/>
    </xf>
    <xf numFmtId="0" fontId="1" fillId="0" borderId="0" xfId="29"/>
    <xf numFmtId="3" fontId="3" fillId="5" borderId="1" xfId="2" applyNumberFormat="1" applyFont="1" applyFill="1" applyBorder="1" applyAlignment="1">
      <alignment horizontal="right" vertical="center"/>
    </xf>
    <xf numFmtId="0" fontId="3" fillId="2" borderId="0" xfId="31" applyFont="1" applyFill="1" applyBorder="1"/>
    <xf numFmtId="0" fontId="1" fillId="0" borderId="0" xfId="31" applyBorder="1"/>
    <xf numFmtId="0" fontId="3" fillId="0" borderId="0" xfId="31" applyFont="1" applyBorder="1" applyAlignment="1">
      <alignment horizontal="center" wrapText="1"/>
    </xf>
    <xf numFmtId="0" fontId="3" fillId="0" borderId="0" xfId="31" applyFont="1" applyBorder="1" applyAlignment="1">
      <alignment horizontal="left" vertical="top" wrapText="1"/>
    </xf>
    <xf numFmtId="164" fontId="3" fillId="0" borderId="0" xfId="31" applyNumberFormat="1" applyFont="1" applyBorder="1" applyAlignment="1">
      <alignment horizontal="right" vertical="center"/>
    </xf>
    <xf numFmtId="0" fontId="2" fillId="0" borderId="0" xfId="31" applyFont="1" applyBorder="1" applyAlignment="1">
      <alignment vertical="center" wrapText="1"/>
    </xf>
    <xf numFmtId="0" fontId="3" fillId="0" borderId="0" xfId="31" applyFont="1" applyBorder="1" applyAlignment="1">
      <alignment wrapText="1"/>
    </xf>
    <xf numFmtId="0" fontId="3" fillId="0" borderId="0" xfId="31" applyFont="1" applyBorder="1" applyAlignment="1">
      <alignment vertical="top" wrapText="1"/>
    </xf>
    <xf numFmtId="0" fontId="3" fillId="0" borderId="0" xfId="31" applyFont="1" applyBorder="1" applyAlignment="1">
      <alignment horizontal="left" vertical="top"/>
    </xf>
    <xf numFmtId="0" fontId="3" fillId="0" borderId="1" xfId="32" applyFont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center"/>
    </xf>
    <xf numFmtId="0" fontId="21" fillId="0" borderId="1" xfId="33" applyFont="1" applyBorder="1" applyAlignment="1">
      <alignment horizontal="left" vertical="top" wrapText="1"/>
    </xf>
    <xf numFmtId="3" fontId="3" fillId="5" borderId="4" xfId="6" applyNumberFormat="1" applyFont="1" applyFill="1" applyBorder="1" applyAlignment="1">
      <alignment horizontal="right" vertical="center"/>
    </xf>
    <xf numFmtId="0" fontId="21" fillId="0" borderId="1" xfId="34" applyFont="1" applyBorder="1" applyAlignment="1">
      <alignment horizontal="left" vertical="top" wrapText="1"/>
    </xf>
    <xf numFmtId="0" fontId="21" fillId="0" borderId="1" xfId="24" applyFont="1" applyBorder="1" applyAlignment="1">
      <alignment horizontal="left" vertical="top" wrapText="1"/>
    </xf>
    <xf numFmtId="0" fontId="20" fillId="0" borderId="0" xfId="35"/>
    <xf numFmtId="3" fontId="3" fillId="5" borderId="4" xfId="9" applyNumberFormat="1" applyFont="1" applyFill="1" applyBorder="1" applyAlignment="1">
      <alignment horizontal="right" vertical="center"/>
    </xf>
    <xf numFmtId="0" fontId="3" fillId="4" borderId="2" xfId="22" applyFont="1" applyFill="1" applyBorder="1" applyAlignment="1">
      <alignment wrapText="1"/>
    </xf>
    <xf numFmtId="0" fontId="21" fillId="0" borderId="1" xfId="35" applyFont="1" applyBorder="1" applyAlignment="1">
      <alignment horizontal="left" vertical="top" wrapText="1"/>
    </xf>
    <xf numFmtId="3" fontId="3" fillId="6" borderId="1" xfId="1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 wrapText="1"/>
    </xf>
    <xf numFmtId="3" fontId="0" fillId="6" borderId="0" xfId="0" applyNumberFormat="1" applyFill="1"/>
    <xf numFmtId="3" fontId="3" fillId="5" borderId="4" xfId="11" applyNumberFormat="1" applyFont="1" applyFill="1" applyBorder="1" applyAlignment="1">
      <alignment horizontal="right" vertical="center"/>
    </xf>
    <xf numFmtId="0" fontId="3" fillId="5" borderId="2" xfId="11" applyFont="1" applyFill="1" applyBorder="1" applyAlignment="1">
      <alignment wrapText="1"/>
    </xf>
    <xf numFmtId="0" fontId="3" fillId="0" borderId="1" xfId="37" applyFont="1" applyBorder="1" applyAlignment="1">
      <alignment horizontal="left" vertical="top" wrapText="1"/>
    </xf>
    <xf numFmtId="3" fontId="3" fillId="5" borderId="4" xfId="12" applyNumberFormat="1" applyFont="1" applyFill="1" applyBorder="1" applyAlignment="1">
      <alignment horizontal="right" vertical="center"/>
    </xf>
    <xf numFmtId="0" fontId="3" fillId="0" borderId="1" xfId="38" applyFont="1" applyBorder="1" applyAlignment="1">
      <alignment horizontal="left" vertical="top" wrapText="1"/>
    </xf>
    <xf numFmtId="0" fontId="8" fillId="6" borderId="0" xfId="12" applyFont="1" applyFill="1" applyBorder="1" applyAlignment="1">
      <alignment vertical="top" wrapText="1"/>
    </xf>
    <xf numFmtId="3" fontId="8" fillId="6" borderId="0" xfId="12" applyNumberFormat="1" applyFont="1" applyFill="1" applyBorder="1" applyAlignment="1">
      <alignment horizontal="right" vertical="center"/>
    </xf>
    <xf numFmtId="3" fontId="3" fillId="5" borderId="4" xfId="13" applyNumberFormat="1" applyFont="1" applyFill="1" applyBorder="1" applyAlignment="1">
      <alignment horizontal="right" vertical="center"/>
    </xf>
    <xf numFmtId="0" fontId="3" fillId="0" borderId="1" xfId="39" applyFont="1" applyBorder="1" applyAlignment="1">
      <alignment horizontal="left" vertical="top" wrapText="1"/>
    </xf>
    <xf numFmtId="164" fontId="3" fillId="8" borderId="4" xfId="14" applyNumberFormat="1" applyFont="1" applyFill="1" applyBorder="1" applyAlignment="1">
      <alignment horizontal="right" vertical="center"/>
    </xf>
    <xf numFmtId="3" fontId="3" fillId="8" borderId="4" xfId="14" applyNumberFormat="1" applyFont="1" applyFill="1" applyBorder="1" applyAlignment="1">
      <alignment horizontal="right" vertical="center"/>
    </xf>
    <xf numFmtId="0" fontId="3" fillId="0" borderId="1" xfId="40" applyFont="1" applyBorder="1" applyAlignment="1">
      <alignment horizontal="left" vertical="top" wrapText="1"/>
    </xf>
    <xf numFmtId="3" fontId="3" fillId="5" borderId="4" xfId="15" applyNumberFormat="1" applyFont="1" applyFill="1" applyBorder="1" applyAlignment="1">
      <alignment horizontal="right" vertical="center"/>
    </xf>
    <xf numFmtId="0" fontId="3" fillId="5" borderId="2" xfId="15" applyFont="1" applyFill="1" applyBorder="1" applyAlignment="1">
      <alignment wrapText="1"/>
    </xf>
    <xf numFmtId="0" fontId="3" fillId="0" borderId="1" xfId="41" applyFont="1" applyBorder="1" applyAlignment="1">
      <alignment horizontal="left" vertical="top" wrapText="1"/>
    </xf>
    <xf numFmtId="0" fontId="7" fillId="0" borderId="0" xfId="0" applyFont="1" applyFill="1" applyAlignment="1">
      <alignment horizontal="center" wrapText="1"/>
    </xf>
    <xf numFmtId="3" fontId="10" fillId="4" borderId="1" xfId="0" applyNumberFormat="1" applyFont="1" applyFill="1" applyBorder="1" applyAlignment="1">
      <alignment horizontal="right" vertical="center"/>
    </xf>
    <xf numFmtId="0" fontId="3" fillId="0" borderId="1" xfId="24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5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/>
    <xf numFmtId="0" fontId="25" fillId="0" borderId="1" xfId="0" applyFont="1" applyBorder="1"/>
    <xf numFmtId="3" fontId="1" fillId="0" borderId="1" xfId="0" applyNumberFormat="1" applyFont="1" applyBorder="1"/>
    <xf numFmtId="3" fontId="0" fillId="0" borderId="0" xfId="0" applyNumberFormat="1" applyFill="1" applyBorder="1"/>
    <xf numFmtId="165" fontId="0" fillId="0" borderId="0" xfId="0" applyNumberFormat="1" applyFill="1" applyBorder="1"/>
    <xf numFmtId="0" fontId="8" fillId="0" borderId="0" xfId="0" applyFont="1" applyFill="1" applyBorder="1" applyAlignment="1">
      <alignment horizontal="center" wrapText="1"/>
    </xf>
    <xf numFmtId="164" fontId="0" fillId="0" borderId="0" xfId="0" applyNumberFormat="1" applyFill="1" applyBorder="1"/>
    <xf numFmtId="0" fontId="7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center"/>
    </xf>
    <xf numFmtId="0" fontId="0" fillId="3" borderId="10" xfId="0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0" fillId="3" borderId="10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vertical="center"/>
    </xf>
    <xf numFmtId="0" fontId="8" fillId="0" borderId="0" xfId="4" applyFont="1" applyFill="1" applyBorder="1" applyAlignment="1">
      <alignment vertical="top" wrapText="1"/>
    </xf>
    <xf numFmtId="3" fontId="8" fillId="0" borderId="0" xfId="4" applyNumberFormat="1" applyFont="1" applyFill="1" applyBorder="1" applyAlignment="1">
      <alignment horizontal="right" vertical="center"/>
    </xf>
    <xf numFmtId="0" fontId="7" fillId="8" borderId="1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vertical="center"/>
    </xf>
    <xf numFmtId="0" fontId="3" fillId="0" borderId="1" xfId="34" applyFont="1" applyBorder="1" applyAlignment="1">
      <alignment horizontal="left" vertical="top" wrapText="1"/>
    </xf>
    <xf numFmtId="0" fontId="12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3" fillId="0" borderId="1" xfId="24" applyFont="1" applyBorder="1" applyAlignment="1">
      <alignment horizontal="left" vertical="top" wrapText="1"/>
    </xf>
    <xf numFmtId="0" fontId="3" fillId="3" borderId="6" xfId="0" applyFont="1" applyFill="1" applyBorder="1" applyAlignment="1">
      <alignment vertical="top" wrapText="1"/>
    </xf>
    <xf numFmtId="0" fontId="3" fillId="8" borderId="6" xfId="0" applyFont="1" applyFill="1" applyBorder="1" applyAlignment="1">
      <alignment vertical="top" wrapText="1"/>
    </xf>
    <xf numFmtId="0" fontId="1" fillId="8" borderId="10" xfId="0" applyFont="1" applyFill="1" applyBorder="1" applyAlignment="1">
      <alignment horizontal="center" vertical="center"/>
    </xf>
    <xf numFmtId="166" fontId="1" fillId="8" borderId="10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 wrapText="1"/>
    </xf>
    <xf numFmtId="0" fontId="3" fillId="8" borderId="6" xfId="14" applyFont="1" applyFill="1" applyBorder="1" applyAlignment="1">
      <alignment wrapText="1"/>
    </xf>
    <xf numFmtId="0" fontId="19" fillId="8" borderId="10" xfId="14" applyFont="1" applyFill="1" applyBorder="1" applyAlignment="1">
      <alignment horizontal="center" textRotation="90" wrapText="1"/>
    </xf>
    <xf numFmtId="0" fontId="18" fillId="8" borderId="10" xfId="14" applyFont="1" applyFill="1" applyBorder="1" applyAlignment="1">
      <alignment horizontal="center" textRotation="90" wrapText="1"/>
    </xf>
    <xf numFmtId="0" fontId="22" fillId="0" borderId="0" xfId="0" applyFont="1" applyFill="1" applyAlignment="1">
      <alignment wrapText="1"/>
    </xf>
    <xf numFmtId="0" fontId="8" fillId="0" borderId="0" xfId="0" applyFont="1" applyFill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1" xfId="0" applyBorder="1" applyAlignment="1">
      <alignment horizontal="left"/>
    </xf>
    <xf numFmtId="0" fontId="0" fillId="5" borderId="1" xfId="0" applyFont="1" applyFill="1" applyBorder="1"/>
    <xf numFmtId="0" fontId="0" fillId="5" borderId="1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14" xfId="0" applyBorder="1"/>
    <xf numFmtId="0" fontId="0" fillId="0" borderId="15" xfId="0" applyBorder="1"/>
    <xf numFmtId="0" fontId="25" fillId="0" borderId="15" xfId="43" applyFont="1" applyBorder="1"/>
    <xf numFmtId="0" fontId="25" fillId="0" borderId="15" xfId="43" applyFont="1" applyFill="1" applyBorder="1" applyAlignment="1"/>
    <xf numFmtId="0" fontId="25" fillId="0" borderId="15" xfId="43" applyFont="1" applyBorder="1" applyAlignment="1">
      <alignment wrapText="1"/>
    </xf>
    <xf numFmtId="0" fontId="28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26" fillId="5" borderId="10" xfId="0" applyFont="1" applyFill="1" applyBorder="1"/>
    <xf numFmtId="0" fontId="26" fillId="5" borderId="10" xfId="0" applyFont="1" applyFill="1" applyBorder="1" applyAlignment="1">
      <alignment horizontal="right"/>
    </xf>
    <xf numFmtId="0" fontId="7" fillId="0" borderId="5" xfId="0" applyFont="1" applyBorder="1" applyAlignment="1"/>
    <xf numFmtId="0" fontId="7" fillId="0" borderId="13" xfId="0" applyFont="1" applyBorder="1" applyAlignment="1"/>
    <xf numFmtId="0" fontId="17" fillId="0" borderId="13" xfId="0" applyFont="1" applyBorder="1"/>
    <xf numFmtId="0" fontId="17" fillId="0" borderId="4" xfId="0" applyFont="1" applyBorder="1"/>
    <xf numFmtId="0" fontId="31" fillId="0" borderId="0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wrapText="1"/>
    </xf>
    <xf numFmtId="169" fontId="11" fillId="0" borderId="0" xfId="16" applyNumberFormat="1" applyFont="1" applyFill="1" applyBorder="1" applyAlignment="1">
      <alignment horizontal="right" vertical="top" wrapText="1"/>
    </xf>
    <xf numFmtId="164" fontId="33" fillId="0" borderId="0" xfId="44" applyNumberFormat="1" applyFont="1" applyFill="1" applyBorder="1" applyAlignment="1">
      <alignment horizontal="right" vertical="center"/>
    </xf>
    <xf numFmtId="164" fontId="33" fillId="0" borderId="0" xfId="45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wrapText="1"/>
    </xf>
    <xf numFmtId="169" fontId="9" fillId="0" borderId="0" xfId="16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Font="1"/>
    <xf numFmtId="0" fontId="29" fillId="0" borderId="15" xfId="43" quotePrefix="1" applyBorder="1"/>
    <xf numFmtId="3" fontId="11" fillId="4" borderId="1" xfId="0" applyNumberFormat="1" applyFont="1" applyFill="1" applyBorder="1" applyAlignment="1">
      <alignment horizontal="right" vertical="center" wrapText="1"/>
    </xf>
    <xf numFmtId="3" fontId="9" fillId="4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164" fontId="3" fillId="0" borderId="1" xfId="44" applyNumberFormat="1" applyFont="1" applyBorder="1" applyAlignment="1">
      <alignment horizontal="right" vertical="center"/>
    </xf>
    <xf numFmtId="164" fontId="3" fillId="6" borderId="1" xfId="45" applyNumberFormat="1" applyFont="1" applyFill="1" applyBorder="1" applyAlignment="1">
      <alignment horizontal="right" vertical="center"/>
    </xf>
    <xf numFmtId="3" fontId="3" fillId="0" borderId="1" xfId="25" applyNumberFormat="1" applyFont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164" fontId="3" fillId="0" borderId="1" xfId="17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vertical="center"/>
    </xf>
    <xf numFmtId="4" fontId="8" fillId="5" borderId="1" xfId="0" applyNumberFormat="1" applyFont="1" applyFill="1" applyBorder="1" applyAlignment="1">
      <alignment horizontal="right" vertical="center"/>
    </xf>
    <xf numFmtId="164" fontId="8" fillId="5" borderId="1" xfId="17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8" fillId="5" borderId="1" xfId="0" applyNumberFormat="1" applyFont="1" applyFill="1" applyBorder="1" applyAlignment="1">
      <alignment horizontal="right" vertical="center"/>
    </xf>
    <xf numFmtId="3" fontId="34" fillId="5" borderId="1" xfId="0" applyNumberFormat="1" applyFont="1" applyFill="1" applyBorder="1"/>
    <xf numFmtId="165" fontId="34" fillId="5" borderId="5" xfId="0" applyNumberFormat="1" applyFont="1" applyFill="1" applyBorder="1"/>
    <xf numFmtId="3" fontId="36" fillId="5" borderId="1" xfId="0" applyNumberFormat="1" applyFont="1" applyFill="1" applyBorder="1"/>
    <xf numFmtId="165" fontId="36" fillId="5" borderId="5" xfId="0" applyNumberFormat="1" applyFont="1" applyFill="1" applyBorder="1"/>
    <xf numFmtId="3" fontId="11" fillId="0" borderId="4" xfId="0" applyNumberFormat="1" applyFont="1" applyFill="1" applyBorder="1" applyAlignment="1">
      <alignment horizontal="right" vertical="top"/>
    </xf>
    <xf numFmtId="3" fontId="11" fillId="5" borderId="4" xfId="0" applyNumberFormat="1" applyFont="1" applyFill="1" applyBorder="1" applyAlignment="1">
      <alignment horizontal="right" vertical="top"/>
    </xf>
    <xf numFmtId="3" fontId="11" fillId="0" borderId="1" xfId="0" applyNumberFormat="1" applyFont="1" applyFill="1" applyBorder="1" applyAlignment="1">
      <alignment horizontal="right" vertical="top"/>
    </xf>
    <xf numFmtId="3" fontId="11" fillId="5" borderId="1" xfId="0" applyNumberFormat="1" applyFont="1" applyFill="1" applyBorder="1" applyAlignment="1">
      <alignment horizontal="right" vertical="top"/>
    </xf>
    <xf numFmtId="3" fontId="9" fillId="5" borderId="1" xfId="0" applyNumberFormat="1" applyFont="1" applyFill="1" applyBorder="1" applyAlignment="1">
      <alignment horizontal="right" vertical="top"/>
    </xf>
    <xf numFmtId="3" fontId="7" fillId="3" borderId="2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wrapText="1"/>
    </xf>
    <xf numFmtId="3" fontId="9" fillId="4" borderId="1" xfId="0" applyNumberFormat="1" applyFont="1" applyFill="1" applyBorder="1" applyAlignment="1">
      <alignment vertical="center"/>
    </xf>
    <xf numFmtId="3" fontId="3" fillId="0" borderId="0" xfId="3" applyNumberFormat="1" applyFont="1" applyBorder="1" applyAlignment="1">
      <alignment wrapText="1"/>
    </xf>
    <xf numFmtId="3" fontId="3" fillId="0" borderId="0" xfId="3" applyNumberFormat="1" applyFont="1" applyBorder="1" applyAlignment="1">
      <alignment horizontal="center" wrapText="1"/>
    </xf>
    <xf numFmtId="3" fontId="3" fillId="0" borderId="0" xfId="3" applyNumberFormat="1" applyFont="1" applyBorder="1" applyAlignment="1">
      <alignment horizontal="right" vertical="center"/>
    </xf>
    <xf numFmtId="3" fontId="0" fillId="0" borderId="0" xfId="0" applyNumberFormat="1" applyBorder="1"/>
    <xf numFmtId="3" fontId="8" fillId="3" borderId="2" xfId="0" applyNumberFormat="1" applyFont="1" applyFill="1" applyBorder="1" applyAlignment="1">
      <alignment horizontal="center" vertical="center" wrapText="1"/>
    </xf>
    <xf numFmtId="3" fontId="7" fillId="4" borderId="10" xfId="0" applyNumberFormat="1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vertical="center"/>
    </xf>
    <xf numFmtId="3" fontId="3" fillId="0" borderId="1" xfId="27" applyNumberFormat="1" applyFont="1" applyBorder="1" applyAlignment="1">
      <alignment horizontal="right" vertical="center"/>
    </xf>
    <xf numFmtId="3" fontId="3" fillId="0" borderId="1" xfId="27" applyNumberFormat="1" applyFont="1" applyBorder="1" applyAlignment="1">
      <alignment horizontal="left" vertical="center" wrapText="1"/>
    </xf>
    <xf numFmtId="0" fontId="35" fillId="0" borderId="0" xfId="0" applyFont="1"/>
    <xf numFmtId="0" fontId="35" fillId="4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5" borderId="1" xfId="30" applyNumberFormat="1" applyFont="1" applyFill="1" applyBorder="1" applyAlignment="1">
      <alignment horizontal="right" vertical="center"/>
    </xf>
    <xf numFmtId="3" fontId="3" fillId="0" borderId="1" xfId="30" applyNumberFormat="1" applyFont="1" applyBorder="1" applyAlignment="1">
      <alignment horizontal="right" vertical="center"/>
    </xf>
    <xf numFmtId="2" fontId="3" fillId="5" borderId="1" xfId="8" applyNumberFormat="1" applyFont="1" applyFill="1" applyBorder="1" applyAlignment="1">
      <alignment horizontal="right" vertical="center"/>
    </xf>
    <xf numFmtId="3" fontId="8" fillId="4" borderId="1" xfId="19" applyNumberFormat="1" applyFont="1" applyFill="1" applyBorder="1" applyAlignment="1">
      <alignment horizontal="center" vertical="center" wrapText="1"/>
    </xf>
    <xf numFmtId="2" fontId="8" fillId="4" borderId="1" xfId="19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3" fontId="34" fillId="0" borderId="0" xfId="0" applyNumberFormat="1" applyFont="1" applyAlignment="1">
      <alignment vertical="center"/>
    </xf>
    <xf numFmtId="3" fontId="3" fillId="0" borderId="1" xfId="2" applyNumberFormat="1" applyFont="1" applyFill="1" applyBorder="1" applyAlignment="1">
      <alignment horizontal="right" vertical="center"/>
    </xf>
    <xf numFmtId="3" fontId="36" fillId="5" borderId="1" xfId="0" applyNumberFormat="1" applyFont="1" applyFill="1" applyBorder="1" applyAlignment="1">
      <alignment vertical="center"/>
    </xf>
    <xf numFmtId="2" fontId="36" fillId="5" borderId="1" xfId="0" applyNumberFormat="1" applyFont="1" applyFill="1" applyBorder="1" applyAlignment="1">
      <alignment vertical="center"/>
    </xf>
    <xf numFmtId="2" fontId="3" fillId="0" borderId="1" xfId="16" applyNumberFormat="1" applyFont="1" applyBorder="1" applyAlignment="1">
      <alignment horizontal="right" vertical="center"/>
    </xf>
    <xf numFmtId="3" fontId="3" fillId="5" borderId="1" xfId="46" applyNumberFormat="1" applyFont="1" applyFill="1" applyBorder="1" applyAlignment="1">
      <alignment horizontal="right" vertical="center"/>
    </xf>
    <xf numFmtId="3" fontId="3" fillId="0" borderId="1" xfId="46" applyNumberFormat="1" applyFont="1" applyBorder="1" applyAlignment="1">
      <alignment horizontal="right" vertical="center"/>
    </xf>
    <xf numFmtId="3" fontId="8" fillId="5" borderId="1" xfId="46" applyNumberFormat="1" applyFont="1" applyFill="1" applyBorder="1" applyAlignment="1">
      <alignment horizontal="center" vertical="center" wrapText="1"/>
    </xf>
    <xf numFmtId="2" fontId="8" fillId="5" borderId="1" xfId="46" applyNumberFormat="1" applyFont="1" applyFill="1" applyBorder="1" applyAlignment="1">
      <alignment horizontal="center" vertical="center" wrapText="1"/>
    </xf>
    <xf numFmtId="2" fontId="34" fillId="0" borderId="0" xfId="0" applyNumberFormat="1" applyFont="1" applyAlignment="1">
      <alignment vertical="center"/>
    </xf>
    <xf numFmtId="3" fontId="3" fillId="0" borderId="1" xfId="2" applyNumberFormat="1" applyFont="1" applyFill="1" applyBorder="1" applyAlignment="1">
      <alignment horizontal="left" vertical="center" wrapText="1"/>
    </xf>
    <xf numFmtId="0" fontId="10" fillId="4" borderId="1" xfId="19" applyFont="1" applyFill="1" applyBorder="1" applyAlignment="1">
      <alignment vertical="center" wrapText="1"/>
    </xf>
    <xf numFmtId="0" fontId="3" fillId="0" borderId="1" xfId="30" applyFont="1" applyBorder="1" applyAlignment="1">
      <alignment horizontal="left" vertical="center" wrapText="1"/>
    </xf>
    <xf numFmtId="0" fontId="3" fillId="0" borderId="1" xfId="30" applyFont="1" applyFill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36" fillId="5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4" borderId="1" xfId="19" applyFont="1" applyFill="1" applyBorder="1" applyAlignment="1">
      <alignment vertical="center" wrapText="1"/>
    </xf>
    <xf numFmtId="0" fontId="3" fillId="0" borderId="1" xfId="46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3" fontId="3" fillId="0" borderId="1" xfId="4" applyNumberFormat="1" applyFont="1" applyFill="1" applyBorder="1" applyAlignment="1">
      <alignment horizontal="right" vertical="center"/>
    </xf>
    <xf numFmtId="0" fontId="3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5" fillId="0" borderId="0" xfId="0" applyFont="1" applyFill="1"/>
    <xf numFmtId="4" fontId="8" fillId="5" borderId="1" xfId="6" applyNumberFormat="1" applyFont="1" applyFill="1" applyBorder="1" applyAlignment="1">
      <alignment horizontal="right" vertical="center"/>
    </xf>
    <xf numFmtId="0" fontId="8" fillId="4" borderId="2" xfId="20" applyFont="1" applyFill="1" applyBorder="1" applyAlignment="1">
      <alignment wrapText="1"/>
    </xf>
    <xf numFmtId="0" fontId="9" fillId="4" borderId="2" xfId="0" applyFont="1" applyFill="1" applyBorder="1"/>
    <xf numFmtId="3" fontId="1" fillId="0" borderId="0" xfId="9" applyNumberFormat="1"/>
    <xf numFmtId="3" fontId="8" fillId="3" borderId="1" xfId="0" applyNumberFormat="1" applyFont="1" applyFill="1" applyBorder="1" applyAlignment="1">
      <alignment horizontal="center" vertical="center" wrapText="1"/>
    </xf>
    <xf numFmtId="3" fontId="20" fillId="0" borderId="0" xfId="35" applyNumberFormat="1"/>
    <xf numFmtId="0" fontId="1" fillId="0" borderId="0" xfId="9" applyAlignment="1">
      <alignment wrapText="1"/>
    </xf>
    <xf numFmtId="0" fontId="20" fillId="0" borderId="0" xfId="35" applyAlignment="1">
      <alignment wrapText="1"/>
    </xf>
    <xf numFmtId="166" fontId="8" fillId="5" borderId="1" xfId="9" applyNumberFormat="1" applyFont="1" applyFill="1" applyBorder="1" applyAlignment="1">
      <alignment horizontal="right" vertical="center"/>
    </xf>
    <xf numFmtId="3" fontId="20" fillId="0" borderId="0" xfId="36" applyNumberFormat="1"/>
    <xf numFmtId="3" fontId="3" fillId="3" borderId="1" xfId="0" applyNumberFormat="1" applyFont="1" applyFill="1" applyBorder="1" applyAlignment="1">
      <alignment horizontal="right" vertical="center" wrapText="1"/>
    </xf>
    <xf numFmtId="3" fontId="21" fillId="0" borderId="1" xfId="36" applyNumberFormat="1" applyFont="1" applyBorder="1" applyAlignment="1">
      <alignment horizontal="right" vertical="center"/>
    </xf>
    <xf numFmtId="0" fontId="20" fillId="0" borderId="0" xfId="36" applyAlignment="1">
      <alignment wrapText="1"/>
    </xf>
    <xf numFmtId="0" fontId="3" fillId="4" borderId="1" xfId="23" applyFont="1" applyFill="1" applyBorder="1" applyAlignment="1">
      <alignment vertical="center" wrapText="1"/>
    </xf>
    <xf numFmtId="0" fontId="21" fillId="0" borderId="1" xfId="36" applyFont="1" applyBorder="1" applyAlignment="1">
      <alignment horizontal="left" vertical="center" wrapText="1"/>
    </xf>
    <xf numFmtId="2" fontId="20" fillId="0" borderId="0" xfId="36" applyNumberFormat="1"/>
    <xf numFmtId="2" fontId="7" fillId="4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3" fontId="8" fillId="5" borderId="4" xfId="1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5" borderId="1" xfId="37" applyFont="1" applyFill="1" applyBorder="1" applyAlignment="1">
      <alignment horizontal="left" vertical="center" wrapText="1"/>
    </xf>
    <xf numFmtId="169" fontId="0" fillId="5" borderId="1" xfId="0" applyNumberFormat="1" applyFill="1" applyBorder="1" applyAlignment="1">
      <alignment wrapText="1"/>
    </xf>
    <xf numFmtId="169" fontId="0" fillId="0" borderId="1" xfId="0" applyNumberFormat="1" applyBorder="1"/>
    <xf numFmtId="169" fontId="0" fillId="5" borderId="1" xfId="0" applyNumberFormat="1" applyFill="1" applyBorder="1"/>
    <xf numFmtId="169" fontId="0" fillId="0" borderId="1" xfId="0" applyNumberFormat="1" applyBorder="1" applyAlignment="1">
      <alignment wrapText="1"/>
    </xf>
    <xf numFmtId="165" fontId="11" fillId="3" borderId="1" xfId="16" applyNumberFormat="1" applyFont="1" applyFill="1" applyBorder="1" applyAlignment="1">
      <alignment horizontal="right" vertical="center" wrapText="1"/>
    </xf>
    <xf numFmtId="165" fontId="9" fillId="3" borderId="1" xfId="16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6" fontId="8" fillId="4" borderId="1" xfId="0" applyNumberFormat="1" applyFont="1" applyFill="1" applyBorder="1" applyAlignment="1">
      <alignment horizontal="right" vertical="center"/>
    </xf>
    <xf numFmtId="166" fontId="3" fillId="4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3" fontId="35" fillId="0" borderId="0" xfId="0" applyNumberFormat="1" applyFont="1"/>
    <xf numFmtId="3" fontId="1" fillId="0" borderId="0" xfId="4" applyNumberFormat="1"/>
    <xf numFmtId="3" fontId="6" fillId="0" borderId="0" xfId="0" applyNumberFormat="1" applyFont="1"/>
    <xf numFmtId="164" fontId="1" fillId="0" borderId="0" xfId="14" applyNumberFormat="1"/>
    <xf numFmtId="0" fontId="6" fillId="0" borderId="0" xfId="0" applyFont="1" applyBorder="1" applyAlignment="1">
      <alignment horizontal="center"/>
    </xf>
    <xf numFmtId="0" fontId="0" fillId="5" borderId="1" xfId="0" applyFont="1" applyFill="1" applyBorder="1" applyAlignment="1">
      <alignment wrapText="1"/>
    </xf>
    <xf numFmtId="3" fontId="1" fillId="4" borderId="1" xfId="0" applyNumberFormat="1" applyFont="1" applyFill="1" applyBorder="1" applyAlignment="1">
      <alignment vertical="center"/>
    </xf>
    <xf numFmtId="166" fontId="10" fillId="3" borderId="1" xfId="0" applyNumberFormat="1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25" fillId="0" borderId="0" xfId="0" applyFont="1" applyBorder="1"/>
    <xf numFmtId="3" fontId="11" fillId="6" borderId="0" xfId="0" applyNumberFormat="1" applyFont="1" applyFill="1" applyBorder="1"/>
    <xf numFmtId="0" fontId="7" fillId="8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/>
    </xf>
    <xf numFmtId="166" fontId="8" fillId="5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wrapText="1"/>
    </xf>
    <xf numFmtId="0" fontId="11" fillId="0" borderId="1" xfId="47" applyFont="1" applyFill="1" applyBorder="1" applyAlignment="1">
      <alignment vertical="center" wrapText="1"/>
    </xf>
    <xf numFmtId="3" fontId="11" fillId="5" borderId="1" xfId="47" applyNumberFormat="1" applyFont="1" applyFill="1" applyBorder="1" applyAlignment="1">
      <alignment vertical="center"/>
    </xf>
    <xf numFmtId="2" fontId="11" fillId="5" borderId="1" xfId="0" applyNumberFormat="1" applyFont="1" applyFill="1" applyBorder="1" applyAlignment="1">
      <alignment vertical="center"/>
    </xf>
    <xf numFmtId="3" fontId="11" fillId="0" borderId="1" xfId="47" applyNumberFormat="1" applyFont="1" applyFill="1" applyBorder="1" applyAlignment="1">
      <alignment vertical="center"/>
    </xf>
    <xf numFmtId="2" fontId="9" fillId="5" borderId="1" xfId="0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horizontal="right" wrapText="1"/>
    </xf>
    <xf numFmtId="167" fontId="11" fillId="5" borderId="1" xfId="0" applyNumberFormat="1" applyFont="1" applyFill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/>
    </xf>
    <xf numFmtId="3" fontId="9" fillId="5" borderId="1" xfId="0" applyNumberFormat="1" applyFont="1" applyFill="1" applyBorder="1" applyAlignment="1">
      <alignment horizontal="right" wrapText="1"/>
    </xf>
    <xf numFmtId="167" fontId="9" fillId="5" borderId="1" xfId="0" applyNumberFormat="1" applyFont="1" applyFill="1" applyBorder="1" applyAlignment="1">
      <alignment horizontal="right" wrapText="1"/>
    </xf>
    <xf numFmtId="3" fontId="9" fillId="0" borderId="1" xfId="0" applyNumberFormat="1" applyFont="1" applyFill="1" applyBorder="1" applyAlignment="1">
      <alignment horizontal="right" wrapText="1"/>
    </xf>
    <xf numFmtId="3" fontId="34" fillId="4" borderId="1" xfId="0" applyNumberFormat="1" applyFont="1" applyFill="1" applyBorder="1"/>
    <xf numFmtId="2" fontId="34" fillId="4" borderId="1" xfId="0" applyNumberFormat="1" applyFont="1" applyFill="1" applyBorder="1"/>
    <xf numFmtId="3" fontId="34" fillId="0" borderId="1" xfId="0" applyNumberFormat="1" applyFont="1" applyBorder="1"/>
    <xf numFmtId="3" fontId="9" fillId="4" borderId="1" xfId="0" applyNumberFormat="1" applyFont="1" applyFill="1" applyBorder="1"/>
    <xf numFmtId="2" fontId="36" fillId="4" borderId="1" xfId="0" applyNumberFormat="1" applyFont="1" applyFill="1" applyBorder="1"/>
    <xf numFmtId="0" fontId="12" fillId="4" borderId="1" xfId="0" applyFont="1" applyFill="1" applyBorder="1" applyAlignment="1">
      <alignment horizontal="center" wrapText="1"/>
    </xf>
    <xf numFmtId="3" fontId="12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3" fontId="3" fillId="0" borderId="1" xfId="27" applyNumberFormat="1" applyFont="1" applyFill="1" applyBorder="1" applyAlignment="1">
      <alignment horizontal="left" vertical="center" wrapText="1"/>
    </xf>
    <xf numFmtId="3" fontId="3" fillId="0" borderId="1" xfId="27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3" fontId="3" fillId="5" borderId="4" xfId="0" applyNumberFormat="1" applyFont="1" applyFill="1" applyBorder="1" applyAlignment="1">
      <alignment horizontal="right" vertical="center"/>
    </xf>
    <xf numFmtId="166" fontId="3" fillId="5" borderId="1" xfId="0" applyNumberFormat="1" applyFont="1" applyFill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166" fontId="11" fillId="5" borderId="1" xfId="0" applyNumberFormat="1" applyFont="1" applyFill="1" applyBorder="1" applyAlignment="1">
      <alignment horizontal="right" vertical="center"/>
    </xf>
    <xf numFmtId="3" fontId="9" fillId="5" borderId="1" xfId="0" applyNumberFormat="1" applyFont="1" applyFill="1" applyBorder="1" applyAlignment="1">
      <alignment horizontal="right" vertical="center"/>
    </xf>
    <xf numFmtId="164" fontId="9" fillId="5" borderId="1" xfId="0" applyNumberFormat="1" applyFont="1" applyFill="1" applyBorder="1" applyAlignment="1">
      <alignment horizontal="right" vertical="center"/>
    </xf>
    <xf numFmtId="166" fontId="9" fillId="5" borderId="1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wrapText="1"/>
    </xf>
    <xf numFmtId="0" fontId="11" fillId="0" borderId="1" xfId="29" applyFont="1" applyFill="1" applyBorder="1" applyAlignment="1">
      <alignment horizontal="left" vertical="center" wrapText="1"/>
    </xf>
    <xf numFmtId="3" fontId="11" fillId="5" borderId="1" xfId="29" applyNumberFormat="1" applyFont="1" applyFill="1" applyBorder="1" applyAlignment="1">
      <alignment horizontal="right" vertical="center"/>
    </xf>
    <xf numFmtId="3" fontId="11" fillId="0" borderId="1" xfId="29" applyNumberFormat="1" applyFont="1" applyFill="1" applyBorder="1" applyAlignment="1">
      <alignment horizontal="right" vertical="center"/>
    </xf>
    <xf numFmtId="0" fontId="9" fillId="5" borderId="1" xfId="29" applyFont="1" applyFill="1" applyBorder="1" applyAlignment="1">
      <alignment horizontal="left" vertical="center" wrapText="1"/>
    </xf>
    <xf numFmtId="3" fontId="9" fillId="5" borderId="1" xfId="29" applyNumberFormat="1" applyFont="1" applyFill="1" applyBorder="1" applyAlignment="1">
      <alignment horizontal="right" vertical="center"/>
    </xf>
    <xf numFmtId="0" fontId="0" fillId="5" borderId="1" xfId="0" applyFill="1" applyBorder="1" applyAlignment="1">
      <alignment horizontal="center" wrapText="1"/>
    </xf>
    <xf numFmtId="0" fontId="0" fillId="5" borderId="0" xfId="0" applyFill="1"/>
    <xf numFmtId="0" fontId="5" fillId="0" borderId="0" xfId="0" applyFont="1"/>
    <xf numFmtId="4" fontId="0" fillId="0" borderId="1" xfId="0" applyNumberFormat="1" applyBorder="1"/>
    <xf numFmtId="0" fontId="0" fillId="0" borderId="0" xfId="0" applyFont="1" applyFill="1" applyBorder="1"/>
    <xf numFmtId="4" fontId="0" fillId="0" borderId="0" xfId="0" applyNumberFormat="1" applyFill="1" applyBorder="1"/>
    <xf numFmtId="169" fontId="0" fillId="0" borderId="0" xfId="0" applyNumberFormat="1" applyFill="1" applyBorder="1" applyAlignment="1">
      <alignment wrapText="1"/>
    </xf>
    <xf numFmtId="3" fontId="10" fillId="4" borderId="1" xfId="21" applyNumberFormat="1" applyFont="1" applyFill="1" applyBorder="1" applyAlignment="1">
      <alignment horizontal="right" vertical="center"/>
    </xf>
    <xf numFmtId="3" fontId="10" fillId="0" borderId="1" xfId="21" applyNumberFormat="1" applyFont="1" applyBorder="1" applyAlignment="1">
      <alignment horizontal="right" vertical="center"/>
    </xf>
    <xf numFmtId="3" fontId="24" fillId="0" borderId="1" xfId="42" applyNumberFormat="1" applyFont="1" applyBorder="1" applyAlignment="1">
      <alignment horizontal="right" vertical="center"/>
    </xf>
    <xf numFmtId="3" fontId="8" fillId="4" borderId="1" xfId="21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6" borderId="0" xfId="0" applyNumberFormat="1" applyFill="1"/>
    <xf numFmtId="1" fontId="18" fillId="0" borderId="6" xfId="15" applyNumberFormat="1" applyFont="1" applyFill="1" applyBorder="1" applyAlignment="1">
      <alignment horizontal="center" textRotation="90" wrapText="1"/>
    </xf>
    <xf numFmtId="1" fontId="0" fillId="0" borderId="0" xfId="16" applyNumberFormat="1" applyFont="1" applyFill="1"/>
    <xf numFmtId="0" fontId="29" fillId="0" borderId="14" xfId="43" quotePrefix="1" applyBorder="1"/>
    <xf numFmtId="0" fontId="29" fillId="0" borderId="15" xfId="43" applyBorder="1"/>
    <xf numFmtId="0" fontId="29" fillId="0" borderId="15" xfId="43" applyBorder="1" applyAlignment="1"/>
    <xf numFmtId="3" fontId="7" fillId="4" borderId="1" xfId="0" applyNumberFormat="1" applyFont="1" applyFill="1" applyBorder="1" applyAlignment="1">
      <alignment horizontal="center" vertical="center"/>
    </xf>
    <xf numFmtId="0" fontId="9" fillId="5" borderId="1" xfId="47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center" wrapText="1"/>
    </xf>
    <xf numFmtId="3" fontId="9" fillId="5" borderId="1" xfId="47" applyNumberFormat="1" applyFont="1" applyFill="1" applyBorder="1" applyAlignment="1">
      <alignment vertical="center"/>
    </xf>
    <xf numFmtId="0" fontId="6" fillId="0" borderId="1" xfId="0" applyFont="1" applyFill="1" applyBorder="1"/>
    <xf numFmtId="0" fontId="0" fillId="0" borderId="0" xfId="0"/>
    <xf numFmtId="0" fontId="0" fillId="0" borderId="0" xfId="0" applyFill="1"/>
    <xf numFmtId="3" fontId="0" fillId="0" borderId="0" xfId="0" applyNumberFormat="1"/>
    <xf numFmtId="3" fontId="3" fillId="5" borderId="1" xfId="0" applyNumberFormat="1" applyFont="1" applyFill="1" applyBorder="1" applyAlignment="1">
      <alignment horizontal="right" vertical="center"/>
    </xf>
    <xf numFmtId="166" fontId="3" fillId="5" borderId="5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164" fontId="3" fillId="0" borderId="1" xfId="26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vertical="center"/>
    </xf>
    <xf numFmtId="4" fontId="8" fillId="5" borderId="1" xfId="0" applyNumberFormat="1" applyFont="1" applyFill="1" applyBorder="1" applyAlignment="1">
      <alignment horizontal="right" vertical="center"/>
    </xf>
    <xf numFmtId="164" fontId="8" fillId="5" borderId="1" xfId="26" applyNumberFormat="1" applyFont="1" applyFill="1" applyBorder="1" applyAlignment="1">
      <alignment horizontal="right" vertical="center"/>
    </xf>
    <xf numFmtId="2" fontId="0" fillId="0" borderId="0" xfId="0" applyNumberFormat="1"/>
    <xf numFmtId="3" fontId="0" fillId="5" borderId="1" xfId="0" applyNumberFormat="1" applyFont="1" applyFill="1" applyBorder="1"/>
    <xf numFmtId="3" fontId="6" fillId="5" borderId="1" xfId="0" applyNumberFormat="1" applyFont="1" applyFill="1" applyBorder="1"/>
    <xf numFmtId="3" fontId="0" fillId="5" borderId="1" xfId="0" applyNumberFormat="1" applyFill="1" applyBorder="1" applyAlignment="1">
      <alignment vertical="center"/>
    </xf>
    <xf numFmtId="0" fontId="0" fillId="5" borderId="1" xfId="0" applyFill="1" applyBorder="1"/>
    <xf numFmtId="3" fontId="9" fillId="5" borderId="1" xfId="0" applyNumberFormat="1" applyFont="1" applyFill="1" applyBorder="1" applyAlignment="1">
      <alignment vertical="center"/>
    </xf>
    <xf numFmtId="166" fontId="8" fillId="5" borderId="1" xfId="0" applyNumberFormat="1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vertical="center"/>
    </xf>
    <xf numFmtId="0" fontId="0" fillId="0" borderId="1" xfId="0" applyBorder="1"/>
    <xf numFmtId="3" fontId="0" fillId="0" borderId="1" xfId="0" applyNumberFormat="1" applyFont="1" applyFill="1" applyBorder="1"/>
    <xf numFmtId="3" fontId="34" fillId="5" borderId="1" xfId="0" applyNumberFormat="1" applyFont="1" applyFill="1" applyBorder="1"/>
    <xf numFmtId="3" fontId="36" fillId="5" borderId="1" xfId="0" applyNumberFormat="1" applyFont="1" applyFill="1" applyBorder="1"/>
    <xf numFmtId="2" fontId="34" fillId="0" borderId="1" xfId="0" applyNumberFormat="1" applyFont="1" applyFill="1" applyBorder="1" applyAlignment="1">
      <alignment vertical="center"/>
    </xf>
    <xf numFmtId="3" fontId="3" fillId="0" borderId="1" xfId="3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2" fontId="0" fillId="5" borderId="1" xfId="0" applyNumberForma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3" fontId="6" fillId="5" borderId="1" xfId="0" applyNumberFormat="1" applyFont="1" applyFill="1" applyBorder="1" applyAlignment="1">
      <alignment vertical="center"/>
    </xf>
    <xf numFmtId="2" fontId="6" fillId="5" borderId="1" xfId="0" applyNumberFormat="1" applyFont="1" applyFill="1" applyBorder="1" applyAlignment="1">
      <alignment vertical="center"/>
    </xf>
    <xf numFmtId="0" fontId="29" fillId="0" borderId="0" xfId="43" quotePrefix="1"/>
    <xf numFmtId="3" fontId="3" fillId="8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Border="1"/>
    <xf numFmtId="0" fontId="0" fillId="0" borderId="1" xfId="0" applyBorder="1"/>
    <xf numFmtId="0" fontId="6" fillId="0" borderId="1" xfId="0" applyFont="1" applyBorder="1"/>
    <xf numFmtId="0" fontId="3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Fill="1" applyAlignment="1">
      <alignment wrapText="1"/>
    </xf>
    <xf numFmtId="4" fontId="0" fillId="0" borderId="1" xfId="0" applyNumberFormat="1" applyFill="1" applyBorder="1"/>
    <xf numFmtId="0" fontId="0" fillId="0" borderId="1" xfId="0" applyFill="1" applyBorder="1" applyAlignment="1">
      <alignment horizontal="center" wrapText="1"/>
    </xf>
    <xf numFmtId="169" fontId="0" fillId="0" borderId="1" xfId="0" applyNumberFormat="1" applyFill="1" applyBorder="1"/>
    <xf numFmtId="165" fontId="0" fillId="0" borderId="0" xfId="0" applyNumberFormat="1" applyFill="1"/>
    <xf numFmtId="0" fontId="25" fillId="0" borderId="0" xfId="0" applyFont="1"/>
    <xf numFmtId="0" fontId="25" fillId="5" borderId="1" xfId="0" applyFont="1" applyFill="1" applyBorder="1" applyAlignment="1">
      <alignment horizontal="center"/>
    </xf>
    <xf numFmtId="0" fontId="25" fillId="5" borderId="1" xfId="0" applyFont="1" applyFill="1" applyBorder="1" applyAlignment="1">
      <alignment wrapText="1"/>
    </xf>
    <xf numFmtId="0" fontId="25" fillId="5" borderId="1" xfId="0" applyFont="1" applyFill="1" applyBorder="1" applyAlignment="1">
      <alignment horizontal="center" wrapText="1"/>
    </xf>
    <xf numFmtId="169" fontId="25" fillId="5" borderId="1" xfId="0" applyNumberFormat="1" applyFont="1" applyFill="1" applyBorder="1"/>
    <xf numFmtId="169" fontId="25" fillId="0" borderId="1" xfId="0" applyNumberFormat="1" applyFont="1" applyBorder="1" applyAlignment="1">
      <alignment wrapText="1"/>
    </xf>
    <xf numFmtId="169" fontId="25" fillId="0" borderId="1" xfId="0" applyNumberFormat="1" applyFont="1" applyBorder="1"/>
    <xf numFmtId="169" fontId="25" fillId="5" borderId="1" xfId="0" applyNumberFormat="1" applyFont="1" applyFill="1" applyBorder="1" applyAlignment="1">
      <alignment wrapText="1"/>
    </xf>
    <xf numFmtId="4" fontId="25" fillId="5" borderId="1" xfId="0" applyNumberFormat="1" applyFont="1" applyFill="1" applyBorder="1"/>
    <xf numFmtId="0" fontId="25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/>
    <xf numFmtId="169" fontId="25" fillId="0" borderId="1" xfId="0" applyNumberFormat="1" applyFont="1" applyFill="1" applyBorder="1" applyAlignment="1">
      <alignment wrapText="1"/>
    </xf>
    <xf numFmtId="169" fontId="25" fillId="0" borderId="1" xfId="0" applyNumberFormat="1" applyFont="1" applyFill="1" applyBorder="1"/>
    <xf numFmtId="3" fontId="3" fillId="0" borderId="1" xfId="44" applyNumberFormat="1" applyFont="1" applyBorder="1" applyAlignment="1">
      <alignment horizontal="right" vertical="center"/>
    </xf>
    <xf numFmtId="3" fontId="3" fillId="6" borderId="1" xfId="45" applyNumberFormat="1" applyFont="1" applyFill="1" applyBorder="1" applyAlignment="1">
      <alignment horizontal="right" vertical="center"/>
    </xf>
    <xf numFmtId="0" fontId="0" fillId="26" borderId="0" xfId="0" applyFill="1"/>
    <xf numFmtId="0" fontId="34" fillId="26" borderId="0" xfId="0" applyFont="1" applyFill="1" applyAlignment="1">
      <alignment vertical="center" wrapText="1"/>
    </xf>
    <xf numFmtId="3" fontId="34" fillId="26" borderId="0" xfId="0" applyNumberFormat="1" applyFont="1" applyFill="1" applyAlignment="1">
      <alignment vertical="center"/>
    </xf>
    <xf numFmtId="2" fontId="34" fillId="26" borderId="0" xfId="0" applyNumberFormat="1" applyFont="1" applyFill="1" applyAlignment="1">
      <alignment vertical="center"/>
    </xf>
    <xf numFmtId="0" fontId="3" fillId="0" borderId="1" xfId="38" applyFont="1" applyFill="1" applyBorder="1" applyAlignment="1">
      <alignment horizontal="left" vertical="top" wrapText="1"/>
    </xf>
    <xf numFmtId="3" fontId="3" fillId="0" borderId="1" xfId="12" applyNumberFormat="1" applyFont="1" applyFill="1" applyBorder="1" applyAlignment="1">
      <alignment horizontal="right" vertical="center"/>
    </xf>
    <xf numFmtId="169" fontId="0" fillId="0" borderId="0" xfId="0" applyNumberFormat="1"/>
    <xf numFmtId="0" fontId="2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25" fillId="0" borderId="5" xfId="0" applyFont="1" applyBorder="1"/>
    <xf numFmtId="0" fontId="26" fillId="5" borderId="8" xfId="0" applyFont="1" applyFill="1" applyBorder="1"/>
    <xf numFmtId="0" fontId="26" fillId="5" borderId="1" xfId="0" applyFont="1" applyFill="1" applyBorder="1" applyAlignment="1">
      <alignment horizontal="right"/>
    </xf>
    <xf numFmtId="3" fontId="11" fillId="0" borderId="1" xfId="0" applyNumberFormat="1" applyFont="1" applyFill="1" applyBorder="1"/>
    <xf numFmtId="3" fontId="25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4" fontId="11" fillId="0" borderId="1" xfId="47" applyNumberFormat="1" applyFont="1" applyFill="1" applyBorder="1" applyAlignment="1">
      <alignment vertical="center"/>
    </xf>
    <xf numFmtId="4" fontId="9" fillId="5" borderId="1" xfId="47" applyNumberFormat="1" applyFont="1" applyFill="1" applyBorder="1" applyAlignment="1">
      <alignment vertical="center"/>
    </xf>
    <xf numFmtId="3" fontId="34" fillId="0" borderId="1" xfId="0" applyNumberFormat="1" applyFont="1" applyBorder="1" applyAlignment="1">
      <alignment vertical="center"/>
    </xf>
    <xf numFmtId="3" fontId="34" fillId="5" borderId="1" xfId="0" applyNumberFormat="1" applyFont="1" applyFill="1" applyBorder="1" applyAlignment="1">
      <alignment vertical="center"/>
    </xf>
    <xf numFmtId="3" fontId="34" fillId="0" borderId="1" xfId="0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3" fontId="0" fillId="5" borderId="1" xfId="0" applyNumberFormat="1" applyFont="1" applyFill="1" applyBorder="1" applyAlignment="1">
      <alignment vertical="center"/>
    </xf>
    <xf numFmtId="2" fontId="0" fillId="5" borderId="1" xfId="0" applyNumberFormat="1" applyFont="1" applyFill="1" applyBorder="1" applyAlignment="1">
      <alignment vertical="center"/>
    </xf>
    <xf numFmtId="0" fontId="34" fillId="6" borderId="1" xfId="0" applyFont="1" applyFill="1" applyBorder="1" applyAlignment="1">
      <alignment vertical="center" wrapText="1"/>
    </xf>
    <xf numFmtId="3" fontId="34" fillId="6" borderId="1" xfId="0" applyNumberFormat="1" applyFont="1" applyFill="1" applyBorder="1" applyAlignment="1">
      <alignment vertical="center"/>
    </xf>
    <xf numFmtId="0" fontId="8" fillId="5" borderId="1" xfId="9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0" fontId="3" fillId="0" borderId="1" xfId="36" applyFont="1" applyFill="1" applyBorder="1" applyAlignment="1">
      <alignment horizontal="left" vertical="center" wrapText="1"/>
    </xf>
    <xf numFmtId="3" fontId="3" fillId="0" borderId="1" xfId="36" applyNumberFormat="1" applyFont="1" applyFill="1" applyBorder="1" applyAlignment="1">
      <alignment horizontal="right" vertical="center"/>
    </xf>
    <xf numFmtId="0" fontId="6" fillId="8" borderId="1" xfId="0" applyFont="1" applyFill="1" applyBorder="1" applyAlignment="1">
      <alignment vertical="center" wrapText="1"/>
    </xf>
    <xf numFmtId="3" fontId="6" fillId="8" borderId="1" xfId="0" applyNumberFormat="1" applyFont="1" applyFill="1" applyBorder="1" applyAlignment="1">
      <alignment vertical="center"/>
    </xf>
    <xf numFmtId="0" fontId="8" fillId="5" borderId="1" xfId="12" applyFont="1" applyFill="1" applyBorder="1" applyAlignment="1">
      <alignment vertical="center" wrapText="1"/>
    </xf>
    <xf numFmtId="4" fontId="0" fillId="5" borderId="1" xfId="0" applyNumberFormat="1" applyFill="1" applyBorder="1"/>
    <xf numFmtId="169" fontId="11" fillId="5" borderId="1" xfId="29" applyNumberFormat="1" applyFont="1" applyFill="1" applyBorder="1" applyAlignment="1">
      <alignment horizontal="right" vertical="center"/>
    </xf>
    <xf numFmtId="169" fontId="9" fillId="5" borderId="1" xfId="29" applyNumberFormat="1" applyFont="1" applyFill="1" applyBorder="1" applyAlignment="1">
      <alignment horizontal="right" vertical="center"/>
    </xf>
    <xf numFmtId="2" fontId="8" fillId="5" borderId="1" xfId="16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/>
    <xf numFmtId="3" fontId="34" fillId="0" borderId="1" xfId="16" applyNumberFormat="1" applyFont="1" applyBorder="1"/>
    <xf numFmtId="0" fontId="28" fillId="5" borderId="0" xfId="0" applyFont="1" applyFill="1" applyAlignment="1">
      <alignment horizontal="center" wrapText="1"/>
    </xf>
    <xf numFmtId="0" fontId="22" fillId="9" borderId="0" xfId="0" applyFont="1" applyFill="1" applyAlignment="1">
      <alignment horizontal="center" wrapText="1"/>
    </xf>
    <xf numFmtId="0" fontId="8" fillId="0" borderId="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7" fillId="0" borderId="5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wrapText="1"/>
    </xf>
    <xf numFmtId="0" fontId="31" fillId="0" borderId="4" xfId="0" applyFont="1" applyBorder="1" applyAlignment="1">
      <alignment wrapText="1"/>
    </xf>
    <xf numFmtId="0" fontId="27" fillId="9" borderId="0" xfId="0" applyFont="1" applyFill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6" xfId="0" applyBorder="1" applyAlignment="1"/>
    <xf numFmtId="0" fontId="38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3" xfId="0" applyBorder="1" applyAlignment="1"/>
    <xf numFmtId="0" fontId="0" fillId="0" borderId="4" xfId="0" applyBorder="1" applyAlignment="1"/>
    <xf numFmtId="0" fontId="0" fillId="0" borderId="0" xfId="0" applyAlignment="1"/>
    <xf numFmtId="0" fontId="7" fillId="0" borderId="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3" fontId="9" fillId="4" borderId="10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6" fillId="0" borderId="4" xfId="0" applyFont="1" applyFill="1" applyBorder="1" applyAlignment="1"/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7" fillId="0" borderId="12" xfId="0" applyFont="1" applyBorder="1" applyAlignment="1">
      <alignment horizontal="justify" vertical="center"/>
    </xf>
    <xf numFmtId="0" fontId="0" fillId="0" borderId="12" xfId="0" applyBorder="1" applyAlignment="1"/>
    <xf numFmtId="0" fontId="27" fillId="26" borderId="0" xfId="0" applyFont="1" applyFill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4" fillId="0" borderId="12" xfId="0" applyFont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2" xfId="24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2" fillId="0" borderId="0" xfId="35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31" fillId="0" borderId="5" xfId="0" applyFont="1" applyBorder="1" applyAlignment="1">
      <alignment horizontal="justify" vertical="center" wrapText="1"/>
    </xf>
    <xf numFmtId="0" fontId="31" fillId="0" borderId="13" xfId="0" applyFont="1" applyBorder="1" applyAlignment="1">
      <alignment horizontal="justify" vertical="center" wrapText="1"/>
    </xf>
    <xf numFmtId="0" fontId="31" fillId="0" borderId="4" xfId="0" applyFont="1" applyBorder="1" applyAlignment="1">
      <alignment horizontal="justify" vertical="center" wrapText="1"/>
    </xf>
    <xf numFmtId="0" fontId="6" fillId="5" borderId="0" xfId="0" applyFont="1" applyFill="1" applyAlignment="1"/>
    <xf numFmtId="0" fontId="0" fillId="5" borderId="0" xfId="0" applyFill="1" applyAlignment="1"/>
    <xf numFmtId="0" fontId="0" fillId="0" borderId="13" xfId="0" applyBorder="1" applyAlignment="1">
      <alignment horizontal="center" wrapText="1"/>
    </xf>
    <xf numFmtId="0" fontId="0" fillId="5" borderId="10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0" fillId="5" borderId="1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1" fillId="0" borderId="1" xfId="0" applyFont="1" applyBorder="1" applyAlignment="1">
      <alignment horizontal="justify" vertical="center"/>
    </xf>
    <xf numFmtId="0" fontId="31" fillId="0" borderId="13" xfId="0" applyFont="1" applyBorder="1" applyAlignment="1">
      <alignment horizontal="justify" vertical="center"/>
    </xf>
    <xf numFmtId="0" fontId="31" fillId="0" borderId="4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/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/>
    <xf numFmtId="0" fontId="31" fillId="0" borderId="1" xfId="0" applyFont="1" applyFill="1" applyBorder="1" applyAlignment="1">
      <alignment horizontal="justify" vertical="center" wrapText="1"/>
    </xf>
    <xf numFmtId="0" fontId="31" fillId="0" borderId="1" xfId="0" applyFont="1" applyFill="1" applyBorder="1" applyAlignment="1">
      <alignment horizontal="justify" vertical="center"/>
    </xf>
    <xf numFmtId="0" fontId="25" fillId="0" borderId="1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justify" vertical="center" wrapText="1"/>
    </xf>
    <xf numFmtId="0" fontId="31" fillId="0" borderId="13" xfId="0" applyFont="1" applyFill="1" applyBorder="1" applyAlignment="1">
      <alignment horizontal="justify" vertical="center" wrapText="1"/>
    </xf>
    <xf numFmtId="0" fontId="31" fillId="0" borderId="4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wrapText="1"/>
    </xf>
    <xf numFmtId="0" fontId="0" fillId="0" borderId="1" xfId="0" applyFont="1" applyBorder="1"/>
  </cellXfs>
  <cellStyles count="92"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40% - Accent1" xfId="55"/>
    <cellStyle name="40% - Accent2" xfId="56"/>
    <cellStyle name="40% - Accent3" xfId="57"/>
    <cellStyle name="40% - Accent4" xfId="58"/>
    <cellStyle name="40% - Accent5" xfId="59"/>
    <cellStyle name="40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Accent1" xfId="67"/>
    <cellStyle name="Accent2" xfId="68"/>
    <cellStyle name="Accent3" xfId="69"/>
    <cellStyle name="Accent4" xfId="70"/>
    <cellStyle name="Accent5" xfId="71"/>
    <cellStyle name="Accent6" xfId="72"/>
    <cellStyle name="Bad" xfId="73"/>
    <cellStyle name="Calculation" xfId="74"/>
    <cellStyle name="Check Cell" xfId="75"/>
    <cellStyle name="Explanatory Text" xfId="76"/>
    <cellStyle name="Good" xfId="77"/>
    <cellStyle name="Heading 1" xfId="78"/>
    <cellStyle name="Heading 2" xfId="79"/>
    <cellStyle name="Heading 3" xfId="80"/>
    <cellStyle name="Heading 4" xfId="81"/>
    <cellStyle name="Hipervínculo" xfId="43" builtinId="8"/>
    <cellStyle name="Input" xfId="82"/>
    <cellStyle name="Linked Cell" xfId="83"/>
    <cellStyle name="Neutral 2" xfId="84"/>
    <cellStyle name="Normal" xfId="0" builtinId="0"/>
    <cellStyle name="Normal 2" xfId="48"/>
    <cellStyle name="Normal 2 2" xfId="91"/>
    <cellStyle name="Normal 3" xfId="90"/>
    <cellStyle name="Normal_Actividad física grado" xfId="34"/>
    <cellStyle name="Normal_Actividad grado" xfId="30"/>
    <cellStyle name="Normal_ActividadGrado" xfId="19"/>
    <cellStyle name="Normal_ActiviFisicaGrad" xfId="20"/>
    <cellStyle name="Normal_Agente Desviación" xfId="37"/>
    <cellStyle name="Normal_Agente material" xfId="23"/>
    <cellStyle name="Normal_Agente material grad" xfId="36"/>
    <cellStyle name="Normal_Bases" xfId="17"/>
    <cellStyle name="Normal_bases_2" xfId="45"/>
    <cellStyle name="Normal_CNAE-2d. sexo" xfId="46"/>
    <cellStyle name="Normal_CNO grado sexo" xfId="47"/>
    <cellStyle name="Normal_Contrato grado" xfId="3"/>
    <cellStyle name="Normal_Desviación grado" xfId="22"/>
    <cellStyle name="Normal_Desviación grado_1" xfId="35"/>
    <cellStyle name="Normal_Edad, sector y sexo" xfId="1"/>
    <cellStyle name="Normal_Forma contacto grado y sector" xfId="24"/>
    <cellStyle name="Normal_Forma contacto grado y sector_1" xfId="42"/>
    <cellStyle name="Normal_FormaContacto" xfId="21"/>
    <cellStyle name="Normal_Hoja10" xfId="10"/>
    <cellStyle name="Normal_Hoja11" xfId="11"/>
    <cellStyle name="Normal_Hoja12" xfId="12"/>
    <cellStyle name="Normal_Hoja13" xfId="13"/>
    <cellStyle name="Normal_Hoja14" xfId="14"/>
    <cellStyle name="Normal_Hoja15" xfId="15"/>
    <cellStyle name="Normal_Hoja2" xfId="2"/>
    <cellStyle name="Normal_Hoja3" xfId="8"/>
    <cellStyle name="Normal_Hoja4" xfId="4"/>
    <cellStyle name="Normal_Hoja5" xfId="5"/>
    <cellStyle name="Normal_Hoja7" xfId="6"/>
    <cellStyle name="Normal_Hoja8" xfId="7"/>
    <cellStyle name="Normal_Hoja9" xfId="9"/>
    <cellStyle name="Normal_Lesion grado" xfId="38"/>
    <cellStyle name="Normal_Mes, dia, hora grado" xfId="31"/>
    <cellStyle name="Normal_Municipio grado" xfId="29"/>
    <cellStyle name="Normal_Pais grado" xfId="27"/>
    <cellStyle name="Normal_Parte cuerpo forma contacto" xfId="41"/>
    <cellStyle name="Normal_Parte cuerpo grado" xfId="39"/>
    <cellStyle name="Normal_Parte cuerpo tipo lesion" xfId="40"/>
    <cellStyle name="Normal_Sector grado con baja" xfId="25"/>
    <cellStyle name="Normal_Sector, lugar, sexo, grado" xfId="26"/>
    <cellStyle name="Normal_Sector, sexo,edad" xfId="18"/>
    <cellStyle name="Normal_Tamaño empresa grado_1" xfId="28"/>
    <cellStyle name="Normal_Tipo trabajo grado" xfId="33"/>
    <cellStyle name="Normal_Tipolugar grado" xfId="32"/>
    <cellStyle name="Normal_Totales grado_1" xfId="44"/>
    <cellStyle name="Note" xfId="85"/>
    <cellStyle name="Output" xfId="86"/>
    <cellStyle name="Porcentaje" xfId="16" builtinId="5"/>
    <cellStyle name="Title" xfId="87"/>
    <cellStyle name="Total 2" xfId="88"/>
    <cellStyle name="Warning Text" xfId="89"/>
  </cellStyles>
  <dxfs count="0"/>
  <tableStyles count="0" defaultTableStyle="TableStyleMedium2" defaultPivotStyle="PivotStyleMedium9"/>
  <colors>
    <mruColors>
      <color rgb="FF99CCFF"/>
      <color rgb="FFB7DEE8"/>
      <color rgb="FF66CCFF"/>
      <color rgb="FF6699FF"/>
      <color rgb="FF66FF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B10" sqref="B10"/>
    </sheetView>
  </sheetViews>
  <sheetFormatPr baseColWidth="10" defaultRowHeight="15"/>
  <cols>
    <col min="2" max="2" width="115.28515625" customWidth="1"/>
  </cols>
  <sheetData>
    <row r="1" spans="1:12" ht="54" customHeight="1">
      <c r="A1" s="569" t="s">
        <v>945</v>
      </c>
      <c r="B1" s="56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 ht="24" customHeight="1">
      <c r="A2" s="252"/>
      <c r="B2" s="253" t="s">
        <v>841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ht="20.100000000000001" customHeight="1">
      <c r="A3" s="247" t="s">
        <v>800</v>
      </c>
      <c r="B3" s="452" t="s">
        <v>944</v>
      </c>
    </row>
    <row r="4" spans="1:12" ht="20.100000000000001" customHeight="1">
      <c r="A4" s="247" t="s">
        <v>800</v>
      </c>
      <c r="B4" s="452" t="s">
        <v>946</v>
      </c>
    </row>
    <row r="5" spans="1:12" ht="20.100000000000001" customHeight="1">
      <c r="A5" s="247" t="s">
        <v>800</v>
      </c>
      <c r="B5" s="452" t="s">
        <v>947</v>
      </c>
    </row>
    <row r="6" spans="1:12" ht="20.100000000000001" customHeight="1">
      <c r="A6" s="248" t="s">
        <v>800</v>
      </c>
      <c r="B6" s="277" t="s">
        <v>1024</v>
      </c>
    </row>
    <row r="7" spans="1:12" ht="20.100000000000001" customHeight="1">
      <c r="A7" s="248" t="s">
        <v>801</v>
      </c>
      <c r="B7" s="249" t="s">
        <v>693</v>
      </c>
    </row>
    <row r="8" spans="1:12" ht="20.100000000000001" customHeight="1">
      <c r="A8" s="248" t="s">
        <v>802</v>
      </c>
      <c r="B8" s="249" t="s">
        <v>701</v>
      </c>
    </row>
    <row r="9" spans="1:12" ht="20.100000000000001" customHeight="1">
      <c r="A9" s="248" t="s">
        <v>802</v>
      </c>
      <c r="B9" s="249" t="s">
        <v>709</v>
      </c>
    </row>
    <row r="10" spans="1:12" ht="20.100000000000001" customHeight="1">
      <c r="A10" s="248" t="s">
        <v>803</v>
      </c>
      <c r="B10" s="453" t="s">
        <v>713</v>
      </c>
    </row>
    <row r="11" spans="1:12" ht="20.100000000000001" customHeight="1">
      <c r="A11" s="248" t="s">
        <v>803</v>
      </c>
      <c r="B11" s="453" t="s">
        <v>715</v>
      </c>
    </row>
    <row r="12" spans="1:12" ht="20.100000000000001" customHeight="1">
      <c r="A12" s="248" t="s">
        <v>804</v>
      </c>
      <c r="B12" s="453" t="s">
        <v>716</v>
      </c>
    </row>
    <row r="13" spans="1:12" ht="20.100000000000001" customHeight="1">
      <c r="A13" s="248" t="s">
        <v>804</v>
      </c>
      <c r="B13" s="453" t="s">
        <v>965</v>
      </c>
    </row>
    <row r="14" spans="1:12" ht="20.100000000000001" customHeight="1">
      <c r="A14" s="248" t="s">
        <v>805</v>
      </c>
      <c r="B14" s="249" t="s">
        <v>718</v>
      </c>
    </row>
    <row r="15" spans="1:12" ht="20.100000000000001" customHeight="1">
      <c r="A15" s="248" t="s">
        <v>806</v>
      </c>
      <c r="B15" s="249" t="s">
        <v>729</v>
      </c>
    </row>
    <row r="16" spans="1:12" ht="20.100000000000001" customHeight="1">
      <c r="A16" s="248" t="s">
        <v>807</v>
      </c>
      <c r="B16" s="249" t="s">
        <v>732</v>
      </c>
    </row>
    <row r="17" spans="1:8" ht="20.100000000000001" customHeight="1">
      <c r="A17" s="248" t="s">
        <v>808</v>
      </c>
      <c r="B17" s="249" t="s">
        <v>734</v>
      </c>
      <c r="C17" s="240"/>
      <c r="D17" s="240"/>
      <c r="E17" s="240"/>
      <c r="F17" s="240"/>
      <c r="G17" s="240"/>
      <c r="H17" s="240"/>
    </row>
    <row r="18" spans="1:8" ht="20.100000000000001" customHeight="1">
      <c r="A18" s="248" t="s">
        <v>809</v>
      </c>
      <c r="B18" s="250" t="s">
        <v>857</v>
      </c>
      <c r="C18" s="241"/>
      <c r="D18" s="241"/>
      <c r="E18" s="241"/>
      <c r="F18" s="20"/>
      <c r="G18" s="20"/>
      <c r="H18" s="20"/>
    </row>
    <row r="19" spans="1:8" ht="20.100000000000001" customHeight="1">
      <c r="A19" s="248" t="s">
        <v>810</v>
      </c>
      <c r="B19" s="251" t="s">
        <v>740</v>
      </c>
    </row>
    <row r="20" spans="1:8" ht="20.100000000000001" customHeight="1">
      <c r="A20" s="248" t="s">
        <v>811</v>
      </c>
      <c r="B20" s="249" t="s">
        <v>876</v>
      </c>
    </row>
    <row r="21" spans="1:8" ht="20.100000000000001" customHeight="1">
      <c r="A21" s="248" t="s">
        <v>812</v>
      </c>
      <c r="B21" s="453" t="s">
        <v>987</v>
      </c>
    </row>
    <row r="22" spans="1:8" s="460" customFormat="1" ht="20.100000000000001" customHeight="1">
      <c r="A22" s="248" t="s">
        <v>812</v>
      </c>
      <c r="B22" s="277" t="s">
        <v>986</v>
      </c>
    </row>
    <row r="23" spans="1:8" s="460" customFormat="1" ht="20.100000000000001" customHeight="1">
      <c r="A23" s="248" t="s">
        <v>812</v>
      </c>
      <c r="B23" s="490" t="s">
        <v>985</v>
      </c>
    </row>
    <row r="24" spans="1:8" ht="20.100000000000001" customHeight="1">
      <c r="A24" s="248" t="s">
        <v>812</v>
      </c>
      <c r="B24" s="277" t="s">
        <v>984</v>
      </c>
    </row>
    <row r="25" spans="1:8" ht="20.100000000000001" customHeight="1">
      <c r="A25" s="248" t="s">
        <v>813</v>
      </c>
      <c r="B25" s="453" t="s">
        <v>757</v>
      </c>
    </row>
    <row r="26" spans="1:8" ht="20.100000000000001" customHeight="1">
      <c r="A26" s="248" t="s">
        <v>813</v>
      </c>
      <c r="B26" s="453" t="s">
        <v>825</v>
      </c>
    </row>
    <row r="27" spans="1:8" ht="20.100000000000001" customHeight="1">
      <c r="A27" s="248" t="s">
        <v>813</v>
      </c>
      <c r="B27" s="453" t="s">
        <v>826</v>
      </c>
    </row>
    <row r="28" spans="1:8" ht="20.100000000000001" customHeight="1">
      <c r="A28" s="248" t="s">
        <v>813</v>
      </c>
      <c r="B28" s="453" t="s">
        <v>873</v>
      </c>
    </row>
    <row r="29" spans="1:8" ht="20.100000000000001" customHeight="1">
      <c r="A29" s="248" t="s">
        <v>814</v>
      </c>
      <c r="B29" s="249" t="s">
        <v>764</v>
      </c>
    </row>
    <row r="30" spans="1:8" ht="20.100000000000001" customHeight="1">
      <c r="A30" s="248" t="s">
        <v>815</v>
      </c>
      <c r="B30" s="249" t="s">
        <v>766</v>
      </c>
    </row>
    <row r="31" spans="1:8" ht="20.100000000000001" customHeight="1">
      <c r="A31" s="248" t="s">
        <v>816</v>
      </c>
      <c r="B31" s="249" t="s">
        <v>768</v>
      </c>
    </row>
    <row r="32" spans="1:8" ht="20.100000000000001" customHeight="1">
      <c r="A32" s="248" t="s">
        <v>817</v>
      </c>
      <c r="B32" s="249" t="s">
        <v>770</v>
      </c>
    </row>
    <row r="33" spans="1:8" ht="20.100000000000001" customHeight="1">
      <c r="A33" s="248" t="s">
        <v>818</v>
      </c>
      <c r="B33" s="249" t="s">
        <v>772</v>
      </c>
    </row>
    <row r="34" spans="1:8" ht="20.100000000000001" customHeight="1">
      <c r="A34" s="248" t="s">
        <v>819</v>
      </c>
      <c r="B34" s="249" t="s">
        <v>774</v>
      </c>
    </row>
    <row r="35" spans="1:8" ht="20.100000000000001" customHeight="1">
      <c r="A35" s="248" t="s">
        <v>820</v>
      </c>
      <c r="B35" s="249" t="s">
        <v>776</v>
      </c>
    </row>
    <row r="36" spans="1:8" ht="20.100000000000001" customHeight="1">
      <c r="A36" s="248" t="s">
        <v>821</v>
      </c>
      <c r="B36" s="249" t="s">
        <v>777</v>
      </c>
    </row>
    <row r="37" spans="1:8" ht="20.100000000000001" customHeight="1">
      <c r="A37" s="248" t="s">
        <v>822</v>
      </c>
      <c r="B37" s="249" t="s">
        <v>779</v>
      </c>
    </row>
    <row r="38" spans="1:8" ht="20.100000000000001" customHeight="1">
      <c r="A38" s="248" t="s">
        <v>823</v>
      </c>
      <c r="B38" s="249" t="s">
        <v>781</v>
      </c>
    </row>
    <row r="39" spans="1:8" ht="20.100000000000001" customHeight="1">
      <c r="A39" s="248" t="s">
        <v>824</v>
      </c>
      <c r="B39" s="249" t="s">
        <v>783</v>
      </c>
    </row>
    <row r="40" spans="1:8" ht="20.100000000000001" customHeight="1">
      <c r="A40" s="248" t="s">
        <v>827</v>
      </c>
      <c r="B40" s="454" t="s">
        <v>995</v>
      </c>
    </row>
    <row r="41" spans="1:8" s="492" customFormat="1" ht="20.100000000000001" customHeight="1">
      <c r="A41" s="248" t="s">
        <v>827</v>
      </c>
      <c r="B41" s="453" t="s">
        <v>1002</v>
      </c>
    </row>
    <row r="42" spans="1:8" ht="20.100000000000001" customHeight="1">
      <c r="A42" s="248" t="s">
        <v>827</v>
      </c>
      <c r="B42" s="453" t="s">
        <v>1003</v>
      </c>
      <c r="C42" s="242"/>
      <c r="D42" s="242"/>
      <c r="E42" s="242"/>
      <c r="F42" s="242"/>
      <c r="G42" s="242"/>
      <c r="H42" s="242"/>
    </row>
    <row r="43" spans="1:8" s="492" customFormat="1" ht="20.100000000000001" customHeight="1">
      <c r="A43" s="248" t="s">
        <v>827</v>
      </c>
      <c r="B43" s="453" t="s">
        <v>1004</v>
      </c>
      <c r="C43" s="242"/>
      <c r="D43" s="242"/>
      <c r="E43" s="242"/>
      <c r="F43" s="242"/>
      <c r="G43" s="242"/>
      <c r="H43" s="242"/>
    </row>
    <row r="44" spans="1:8" ht="20.100000000000001" customHeight="1">
      <c r="A44" s="248" t="s">
        <v>827</v>
      </c>
      <c r="B44" s="453" t="s">
        <v>1005</v>
      </c>
      <c r="C44" s="246"/>
      <c r="D44" s="246"/>
      <c r="E44" s="246"/>
      <c r="F44" s="246"/>
      <c r="G44" s="246"/>
      <c r="H44" s="246"/>
    </row>
    <row r="45" spans="1:8">
      <c r="A45" s="248" t="s">
        <v>935</v>
      </c>
      <c r="B45" s="453" t="s">
        <v>1006</v>
      </c>
    </row>
    <row r="46" spans="1:8">
      <c r="A46" s="248" t="s">
        <v>935</v>
      </c>
      <c r="B46" s="453" t="s">
        <v>1013</v>
      </c>
    </row>
    <row r="47" spans="1:8">
      <c r="A47" s="248" t="s">
        <v>935</v>
      </c>
      <c r="B47" s="453" t="s">
        <v>1014</v>
      </c>
    </row>
    <row r="48" spans="1:8">
      <c r="A48" s="248" t="s">
        <v>935</v>
      </c>
      <c r="B48" s="453" t="s">
        <v>1015</v>
      </c>
    </row>
    <row r="49" spans="1:2">
      <c r="A49" s="248" t="s">
        <v>936</v>
      </c>
      <c r="B49" s="453" t="s">
        <v>1016</v>
      </c>
    </row>
    <row r="50" spans="1:2" s="492" customFormat="1">
      <c r="A50" s="248" t="s">
        <v>936</v>
      </c>
      <c r="B50" s="453" t="s">
        <v>1019</v>
      </c>
    </row>
    <row r="51" spans="1:2">
      <c r="A51" s="248" t="s">
        <v>936</v>
      </c>
      <c r="B51" s="453" t="s">
        <v>1020</v>
      </c>
    </row>
    <row r="52" spans="1:2">
      <c r="A52" s="248" t="s">
        <v>936</v>
      </c>
      <c r="B52" s="453" t="s">
        <v>1021</v>
      </c>
    </row>
  </sheetData>
  <mergeCells count="1">
    <mergeCell ref="A1:B1"/>
  </mergeCells>
  <hyperlinks>
    <hyperlink ref="B3" location="'ATJ-1'!B4" display="Evolución del nº de accidentes de trabajo con baja en jornada (TOTAL TRABAJADORES AFILIADOS). Región de Murcia 2000-2020"/>
    <hyperlink ref="B6" location="'ATJ-1'!B32" display="Accidentes de trabajo según tipo y grado de la lesión. Región de Murcia 2021"/>
    <hyperlink ref="B7" location="'ATJ-2'!B4" display="Accidentes con baja en jornada de trabajo según grado de lesión y sector de actividad económica"/>
    <hyperlink ref="B8" location="'ATJ-3'!B4" display="Accidentes con baja en jornada de trabajo según grado de lesión y lugar del accidente"/>
    <hyperlink ref="B9" location="'ATJ-3'!B12" display="Accidentes con baja en jornada de trabajo según grado de lesión y sexo"/>
    <hyperlink ref="B10" location="'ATJ-4'!B4" display="Accidentes con baja en jornada de trabajo según grado de lesión y edad"/>
    <hyperlink ref="B11" location="'ATJ-4'!B21" display="Accidentes con baja en jornada de trabajo según sector de actividad económica, sexo y edad"/>
    <hyperlink ref="B12" location="'ATJ-5'!B4" display="Accidentes con baja en jornada de trabajo según grado de lesión y ocupación del trabajador"/>
    <hyperlink ref="B14" location="'ATJ-6'!B2" display="Accidentes con baja en jornada de trabajo según grado de lesión y tipo de contrato"/>
    <hyperlink ref="B15" location="'ATJ-7'!B2" display="Accidentes con baja en jornada de trabajo según sector de actividad y tipo de contrato"/>
    <hyperlink ref="B16" location="'ATJ-8'!B2" display="Accidentes con baja en jornada de trabajo según grado de lesión y antigüedad en el puesto"/>
    <hyperlink ref="B17" location="'ATJ-9'!B2" display="Accidentes con baja en jornada de trabajo según grado de lesión y nacionalidad del trabajador"/>
    <hyperlink ref="B18" location="'ATJ-10'!B2" display="Accidentes con baja en jornada de trabajo según grado de lesión y nacionalidad del trabajador"/>
    <hyperlink ref="B19" location="'ATJ-11'!B2" display="Accidentes con baja en jornada de trabajo según grado de lesión y tamaño de la empresa"/>
    <hyperlink ref="B20" location="'ATJ-12'!B2" display="Accidentes con baja en jornada de trabajo según gradode lesión y municipio"/>
    <hyperlink ref="B21" location="'ATJ-13'!B2" display="Accidentes con baja en jornada de trabajo según grado de lesión y actividad económica de la empresa donde el trabajador está dado de alta en la Seguridad Social"/>
    <hyperlink ref="B26" location="'ATJ-14'!B22" display="Accidentes con baja en jornada de trabajo según grado de lesión y dia de la semana"/>
    <hyperlink ref="B27" location="'ATJ-14'!B35" display="Accidentes con baja en jornada de trabajo según grado de lesión y hora del dia "/>
    <hyperlink ref="B25" location="'ATJ-14'!B4" display="Accidentes con baja en jornada de trabajo según grado de lesión y mes"/>
    <hyperlink ref="B28" location="'ATJ-14'!B65" display="Accidentes con baja en jornada de trabajo según grado de lesión y hora de trabajo"/>
    <hyperlink ref="B29" location="'ATJ-15'!B2" display="Accidentes con baja en jornada de trabajo según grado de lesión y tipo de lugar"/>
    <hyperlink ref="B30" location="'ATJ-16'!B2" display="Accidentes con baja en jornada de trabajo según grado de lesión y tipo de trabajo"/>
    <hyperlink ref="B31" location="'ATJ-17'!B2" display="Accidentes con baja en jornada de trabajo según grado de lesión y actividad física específica"/>
    <hyperlink ref="B32" location="'ATJ-18'!B2" display="Accidentes con baja en jornada de trabajo según grado de lesión y forma/contacto"/>
    <hyperlink ref="B33" location="'ATJ-19'!B2" display="Accidentes con baja en jornada de trabajo según grado de lesión y desviación"/>
    <hyperlink ref="B34" location="'ATJ-20'!B2" display="Accidentes con baja en jornada de trabajo según grado de lesión y agente material asociado a la desviación"/>
    <hyperlink ref="B35" location="'ATJ-21'!B2" display="Accidentes con baja en jornada de trabajo según desviación y agente material"/>
    <hyperlink ref="B36" location="'ATJ-22'!B2" display="Accidentes con baja en jornada de trabajo según grado y tipo de lesión"/>
    <hyperlink ref="B37" location="'ATJ-23'!B2" display="Accidentes con baja en jornada de trabajo según grado de lesión y parte del cuerpo"/>
    <hyperlink ref="B38" location="'ATJ-24'!B2" display="Accidentes con baja en jornada de trabajo según parte del cuerpo y tipo de  lesión"/>
    <hyperlink ref="B39" location="'ATJ-25'!B2" display="Accidentes con baja en jornada de trabajo según parte del cuerpo y forma/contacto"/>
    <hyperlink ref="B40" location="'ATJ-26'!B3" display="Indices de incidencia de accidentes con baja en jornada (total trabajadores afiliados) según grado de la lesión y según sexo: 2012-2020"/>
    <hyperlink ref="B41" location="'ATJ-26'!A19" display="Indices de incidencia de accidentes con baja en jornada (Total trabajadores afiliados) según sector de actividad de la empresa donde el trabajador está dado de alta en la Seguridad Social y grado de la lesión: 2012-2021"/>
    <hyperlink ref="B43" location="'ATJ-26'!A43" display="Indices de incidencia de accidentes con baja en jornada (total trabajadores afiliados) según sector de actividad de la empresa donde el trabajador está dado de alta en la Seguridad Social y sexo. 2021"/>
    <hyperlink ref="B45" location="'ATJ-27'!B3" display="Indices de incidencia de accidentes con baja en jornada (trabajadores asalariados): 2012-2020"/>
    <hyperlink ref="B22" location="'ATJ-13'!K4" tooltip="Accidentes con baja en jornada de trabajo según actividad económica y sexo" display="Accidentes con baja en jornada según actividad (CNAE 2 dígitos) de la empresa donde el trabajador está dado de alta en la Seguridad Social y sexo. Porcentajes horizontales"/>
    <hyperlink ref="B46" location="'ATJ-27'!B18" display="Indices de incidencia de accidentes con baja en jornada (trabajadores asalariados) según sexo: 2019-2021"/>
    <hyperlink ref="B47" location="'ATJ-27'!B25" display="Indices de incidencia de accidentes con baja en jornada (trabajadores asalariados) según sector de actividad de la empresa donde el trabajador está dado de alta en la Seguridad Social y grado de la lesión: 2018-2021"/>
    <hyperlink ref="B4" location="'ATJ-1'!I4" display="Evolución del nº de accidentes de trabajo con baja en jornada (TRABAJADORES ASALARIADOS). Región de Murcia 2000-2019"/>
    <hyperlink ref="B5" location="'ATJ-1'!L4" display="Evolución del nº de accidentes de trabajo con baja en jornada (TRABAJADORES AUTÓNOMOS). Región de Murcia 2000-2019"/>
    <hyperlink ref="B48" location="'ATJ-27'!B36" display="Indices de incidencia de accidentes con baja en jornada (trabajadores asalariados) según sector de actividad del centro de trabajo donde ocurrió el accidente y grado de la lesión: 2018-2021"/>
    <hyperlink ref="B49" location="'ATJ-28'!B3" display="Indices de incidencia de accidentes con baja en jornada (trabajadores autónomos): 2012-2020"/>
    <hyperlink ref="B50" location="'ATJ-28'!B18" display="Indices de incidencia de accidentes con baja en jornada (trabajadores autónomos) según sexo: 2019-2021"/>
    <hyperlink ref="B23" location="'ATJ-13'!T4" display="Accidentes con baja en jornada de trabajo según grado de lesión y actividad económica del centro de trabajo donde ocurrió el accidente"/>
    <hyperlink ref="B24" location="'ATJ-13'!AC4" display="Accidentes con baja en jornada según actividad económica (CNAE 2 dígitos) del centro de trabajo donde ocurrió el accidente y sexo. Porcentajes horizontales"/>
    <hyperlink ref="B42" location="'ATJ-26'!A30" display="Indices de incidencia de accidentes con baja en jornada (total trabajadores afiliados) según sector de actividad del centro de trabajo donde ocurrió el accidente y grado de la lesión: 2012-2020"/>
    <hyperlink ref="B44" location="'ATJ-26'!A54" display="Indices de incidencia de accidentes con baja en jornada (total trabajadores afiliados) según sector de actividad del centro de trabajo donde ocurrió el accidente y sexo. 2021"/>
    <hyperlink ref="B51" location="'ATJ-28'!B25" display="Indices de incidencia de accidentes con baja en jornada (trabajadores autónomos) según sector de actividad de la empresa donde el trabajador está dado de alta en la Seguridad Social y grado de la lesión: 2018-2021"/>
    <hyperlink ref="B52" location="'ATJ-28'!B36" display="Indices de incidencia de accidentes con baja en jornada (trabajadores autónomos) según sector de actividad del centro de trabajo donde ocurrió el accidente y grado de la lesión: 2018-2021"/>
    <hyperlink ref="B13" location="'ATJ-5'!K4" display="Accidentes con baja en jornada de trabajo según sexo y ocupación del trabajador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B2" sqref="B2:H2"/>
    </sheetView>
  </sheetViews>
  <sheetFormatPr baseColWidth="10" defaultRowHeight="15"/>
  <cols>
    <col min="2" max="2" width="19" customWidth="1"/>
    <col min="3" max="3" width="20.7109375" customWidth="1"/>
    <col min="6" max="6" width="11.42578125" style="14"/>
  </cols>
  <sheetData>
    <row r="2" spans="1:9" ht="18" customHeight="1">
      <c r="B2" s="581" t="s">
        <v>940</v>
      </c>
      <c r="C2" s="581"/>
      <c r="D2" s="581"/>
      <c r="E2" s="581"/>
      <c r="F2" s="581"/>
      <c r="G2" s="581"/>
      <c r="H2" s="581"/>
    </row>
    <row r="4" spans="1:9">
      <c r="A4" s="347"/>
      <c r="B4" s="595" t="s">
        <v>734</v>
      </c>
      <c r="C4" s="596"/>
      <c r="D4" s="596"/>
      <c r="E4" s="596"/>
      <c r="F4" s="596"/>
      <c r="G4" s="596"/>
      <c r="H4" s="596"/>
      <c r="I4" s="597"/>
    </row>
    <row r="5" spans="1:9">
      <c r="B5" s="627" t="s">
        <v>937</v>
      </c>
      <c r="C5" s="628"/>
      <c r="D5" s="210" t="s">
        <v>695</v>
      </c>
      <c r="E5" s="210" t="s">
        <v>696</v>
      </c>
      <c r="F5" s="310" t="s">
        <v>1</v>
      </c>
      <c r="G5" s="210" t="s">
        <v>2</v>
      </c>
      <c r="H5" s="210" t="s">
        <v>706</v>
      </c>
      <c r="I5" s="210" t="s">
        <v>4</v>
      </c>
    </row>
    <row r="6" spans="1:9">
      <c r="B6" s="625" t="s">
        <v>735</v>
      </c>
      <c r="C6" s="626"/>
      <c r="D6" s="476">
        <v>15256</v>
      </c>
      <c r="E6" s="477">
        <v>80.536345879744502</v>
      </c>
      <c r="F6" s="541">
        <v>15169</v>
      </c>
      <c r="G6" s="542">
        <v>67</v>
      </c>
      <c r="H6" s="542">
        <v>1</v>
      </c>
      <c r="I6" s="542">
        <v>19</v>
      </c>
    </row>
    <row r="7" spans="1:9">
      <c r="B7" s="61" t="s">
        <v>736</v>
      </c>
      <c r="C7" s="23" t="s">
        <v>95</v>
      </c>
      <c r="D7" s="304">
        <v>140</v>
      </c>
      <c r="E7" s="379">
        <v>0.73905928311249536</v>
      </c>
      <c r="F7" s="380">
        <v>137</v>
      </c>
      <c r="G7" s="381">
        <v>1</v>
      </c>
      <c r="H7" s="381">
        <v>0</v>
      </c>
      <c r="I7" s="381">
        <v>2</v>
      </c>
    </row>
    <row r="8" spans="1:9">
      <c r="B8" s="62"/>
      <c r="C8" s="23" t="s">
        <v>737</v>
      </c>
      <c r="D8" s="304">
        <v>391</v>
      </c>
      <c r="E8" s="379">
        <v>2.064086997835612</v>
      </c>
      <c r="F8" s="316">
        <v>384</v>
      </c>
      <c r="G8" s="377">
        <v>6</v>
      </c>
      <c r="H8" s="377">
        <v>0</v>
      </c>
      <c r="I8" s="377">
        <v>1</v>
      </c>
    </row>
    <row r="9" spans="1:9">
      <c r="B9" s="62"/>
      <c r="C9" s="12" t="s">
        <v>91</v>
      </c>
      <c r="D9" s="304">
        <v>1812</v>
      </c>
      <c r="E9" s="379">
        <v>9.5655387214274405</v>
      </c>
      <c r="F9" s="316">
        <v>1801</v>
      </c>
      <c r="G9" s="377">
        <v>10</v>
      </c>
      <c r="H9" s="377">
        <v>0</v>
      </c>
      <c r="I9" s="377">
        <v>1</v>
      </c>
    </row>
    <row r="10" spans="1:9" ht="15" customHeight="1">
      <c r="B10" s="62"/>
      <c r="C10" s="12" t="s">
        <v>92</v>
      </c>
      <c r="D10" s="304">
        <v>109</v>
      </c>
      <c r="E10" s="379">
        <v>0.5754104418518714</v>
      </c>
      <c r="F10" s="316">
        <v>109</v>
      </c>
      <c r="G10" s="377">
        <v>0</v>
      </c>
      <c r="H10" s="377">
        <v>0</v>
      </c>
      <c r="I10" s="377">
        <v>0</v>
      </c>
    </row>
    <row r="11" spans="1:9" ht="15" customHeight="1">
      <c r="B11" s="62"/>
      <c r="C11" s="12" t="s">
        <v>842</v>
      </c>
      <c r="D11" s="304">
        <v>6</v>
      </c>
      <c r="E11" s="379">
        <v>3.1673969276249804E-2</v>
      </c>
      <c r="F11" s="316">
        <v>6</v>
      </c>
      <c r="G11" s="377">
        <v>0</v>
      </c>
      <c r="H11" s="377">
        <v>0</v>
      </c>
      <c r="I11" s="377">
        <v>0</v>
      </c>
    </row>
    <row r="12" spans="1:9" ht="15" customHeight="1">
      <c r="B12" s="62"/>
      <c r="C12" s="12" t="s">
        <v>93</v>
      </c>
      <c r="D12" s="304">
        <v>1181</v>
      </c>
      <c r="E12" s="379">
        <v>6.234492952541836</v>
      </c>
      <c r="F12" s="316">
        <v>1177</v>
      </c>
      <c r="G12" s="377">
        <v>3</v>
      </c>
      <c r="H12" s="377">
        <v>0</v>
      </c>
      <c r="I12" s="377">
        <v>1</v>
      </c>
    </row>
    <row r="13" spans="1:9">
      <c r="B13" s="62"/>
      <c r="C13" s="12" t="s">
        <v>94</v>
      </c>
      <c r="D13" s="304">
        <v>46</v>
      </c>
      <c r="E13" s="379">
        <v>0.24283376445124846</v>
      </c>
      <c r="F13" s="316">
        <v>46</v>
      </c>
      <c r="G13" s="377">
        <v>0</v>
      </c>
      <c r="H13" s="377">
        <v>0</v>
      </c>
      <c r="I13" s="377">
        <v>0</v>
      </c>
    </row>
    <row r="14" spans="1:9" s="460" customFormat="1">
      <c r="B14" s="62"/>
      <c r="C14" s="12" t="s">
        <v>856</v>
      </c>
      <c r="D14" s="304">
        <v>1</v>
      </c>
      <c r="E14" s="379">
        <v>5.2789948793749665E-3</v>
      </c>
      <c r="F14" s="316">
        <v>1</v>
      </c>
      <c r="G14" s="377">
        <v>0</v>
      </c>
      <c r="H14" s="377">
        <v>0</v>
      </c>
      <c r="I14" s="377">
        <v>0</v>
      </c>
    </row>
    <row r="15" spans="1:9">
      <c r="B15" s="624" t="s">
        <v>738</v>
      </c>
      <c r="C15" s="624"/>
      <c r="D15" s="304">
        <v>3686</v>
      </c>
      <c r="E15" s="378">
        <v>19.458375125376129</v>
      </c>
      <c r="F15" s="304">
        <v>3661</v>
      </c>
      <c r="G15" s="304">
        <v>20</v>
      </c>
      <c r="H15" s="304">
        <v>0</v>
      </c>
      <c r="I15" s="304">
        <v>5</v>
      </c>
    </row>
    <row r="16" spans="1:9" s="195" customFormat="1">
      <c r="B16" s="261"/>
      <c r="C16" s="540" t="s">
        <v>23</v>
      </c>
      <c r="D16" s="311">
        <v>1</v>
      </c>
      <c r="E16" s="379">
        <v>5.2789948793749665E-3</v>
      </c>
      <c r="F16" s="311">
        <v>1</v>
      </c>
      <c r="G16" s="311">
        <v>0</v>
      </c>
      <c r="H16" s="311">
        <v>0</v>
      </c>
      <c r="I16" s="311">
        <v>0</v>
      </c>
    </row>
    <row r="17" spans="2:9">
      <c r="B17" s="55"/>
      <c r="C17" s="50" t="s">
        <v>728</v>
      </c>
      <c r="D17" s="304">
        <v>18943</v>
      </c>
      <c r="E17" s="378">
        <v>100</v>
      </c>
      <c r="F17" s="304">
        <v>18831</v>
      </c>
      <c r="G17" s="304">
        <v>87</v>
      </c>
      <c r="H17" s="304">
        <v>1</v>
      </c>
      <c r="I17" s="304">
        <v>24</v>
      </c>
    </row>
    <row r="18" spans="2:9">
      <c r="D18" s="14"/>
      <c r="E18" s="14"/>
      <c r="G18" s="14"/>
      <c r="H18" s="14"/>
      <c r="I18" s="14"/>
    </row>
    <row r="19" spans="2:9">
      <c r="D19" s="14"/>
    </row>
  </sheetData>
  <mergeCells count="5">
    <mergeCell ref="B4:I4"/>
    <mergeCell ref="B15:C15"/>
    <mergeCell ref="B6:C6"/>
    <mergeCell ref="B2:H2"/>
    <mergeCell ref="B5:C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workbookViewId="0">
      <selection activeCell="B2" sqref="B2:H2"/>
    </sheetView>
  </sheetViews>
  <sheetFormatPr baseColWidth="10" defaultRowHeight="15"/>
  <cols>
    <col min="2" max="2" width="25" customWidth="1"/>
    <col min="3" max="7" width="11.42578125" style="462"/>
  </cols>
  <sheetData>
    <row r="2" spans="1:8" ht="18" customHeight="1">
      <c r="B2" s="581" t="s">
        <v>940</v>
      </c>
      <c r="C2" s="581"/>
      <c r="D2" s="581"/>
      <c r="E2" s="581"/>
      <c r="F2" s="581"/>
      <c r="G2" s="581"/>
      <c r="H2" s="581"/>
    </row>
    <row r="4" spans="1:8" ht="30.75" customHeight="1">
      <c r="A4" s="195"/>
      <c r="B4" s="588" t="s">
        <v>857</v>
      </c>
      <c r="C4" s="589"/>
      <c r="D4" s="589"/>
      <c r="E4" s="589"/>
      <c r="F4" s="589"/>
      <c r="G4" s="590"/>
    </row>
    <row r="5" spans="1:8">
      <c r="B5" s="13" t="s">
        <v>739</v>
      </c>
      <c r="C5" s="455" t="s">
        <v>695</v>
      </c>
      <c r="D5" s="457" t="s">
        <v>1</v>
      </c>
      <c r="E5" s="457" t="s">
        <v>2</v>
      </c>
      <c r="F5" s="457" t="s">
        <v>3</v>
      </c>
      <c r="G5" s="457" t="s">
        <v>4</v>
      </c>
    </row>
    <row r="6" spans="1:8" ht="15.75" customHeight="1">
      <c r="B6" s="313" t="s">
        <v>949</v>
      </c>
      <c r="C6" s="311">
        <v>3</v>
      </c>
      <c r="D6" s="312">
        <v>3</v>
      </c>
      <c r="E6" s="312">
        <v>0</v>
      </c>
      <c r="F6" s="312">
        <v>0</v>
      </c>
      <c r="G6" s="312">
        <v>0</v>
      </c>
      <c r="H6" s="14"/>
    </row>
    <row r="7" spans="1:8">
      <c r="B7" s="313" t="s">
        <v>96</v>
      </c>
      <c r="C7" s="311">
        <v>42</v>
      </c>
      <c r="D7" s="312">
        <v>41</v>
      </c>
      <c r="E7" s="312">
        <v>1</v>
      </c>
      <c r="F7" s="312">
        <v>0</v>
      </c>
      <c r="G7" s="312">
        <v>0</v>
      </c>
      <c r="H7" s="14"/>
    </row>
    <row r="8" spans="1:8">
      <c r="B8" s="313" t="s">
        <v>97</v>
      </c>
      <c r="C8" s="311">
        <v>24</v>
      </c>
      <c r="D8" s="312">
        <v>24</v>
      </c>
      <c r="E8" s="312">
        <v>0</v>
      </c>
      <c r="F8" s="312">
        <v>0</v>
      </c>
      <c r="G8" s="312">
        <v>0</v>
      </c>
      <c r="H8" s="14"/>
    </row>
    <row r="9" spans="1:8">
      <c r="B9" s="313" t="s">
        <v>98</v>
      </c>
      <c r="C9" s="311">
        <v>3</v>
      </c>
      <c r="D9" s="312">
        <v>3</v>
      </c>
      <c r="E9" s="312">
        <v>0</v>
      </c>
      <c r="F9" s="312">
        <v>0</v>
      </c>
      <c r="G9" s="312">
        <v>0</v>
      </c>
      <c r="H9" s="14"/>
    </row>
    <row r="10" spans="1:8">
      <c r="B10" s="313" t="s">
        <v>99</v>
      </c>
      <c r="C10" s="311">
        <v>172</v>
      </c>
      <c r="D10" s="312">
        <v>170</v>
      </c>
      <c r="E10" s="312">
        <v>1</v>
      </c>
      <c r="F10" s="312">
        <v>0</v>
      </c>
      <c r="G10" s="312">
        <v>1</v>
      </c>
      <c r="H10" s="14"/>
    </row>
    <row r="11" spans="1:8">
      <c r="B11" s="313" t="s">
        <v>100</v>
      </c>
      <c r="C11" s="311">
        <v>35</v>
      </c>
      <c r="D11" s="312">
        <v>35</v>
      </c>
      <c r="E11" s="312">
        <v>0</v>
      </c>
      <c r="F11" s="312">
        <v>0</v>
      </c>
      <c r="G11" s="312">
        <v>0</v>
      </c>
      <c r="H11" s="14"/>
    </row>
    <row r="12" spans="1:8">
      <c r="B12" s="313" t="s">
        <v>101</v>
      </c>
      <c r="C12" s="311">
        <v>85</v>
      </c>
      <c r="D12" s="312">
        <v>83</v>
      </c>
      <c r="E12" s="312">
        <v>2</v>
      </c>
      <c r="F12" s="312">
        <v>0</v>
      </c>
      <c r="G12" s="312">
        <v>0</v>
      </c>
      <c r="H12" s="14"/>
    </row>
    <row r="13" spans="1:8">
      <c r="B13" s="313" t="s">
        <v>912</v>
      </c>
      <c r="C13" s="311">
        <v>2</v>
      </c>
      <c r="D13" s="312">
        <v>2</v>
      </c>
      <c r="E13" s="312">
        <v>0</v>
      </c>
      <c r="F13" s="312">
        <v>0</v>
      </c>
      <c r="G13" s="312">
        <v>0</v>
      </c>
      <c r="H13" s="14"/>
    </row>
    <row r="14" spans="1:8">
      <c r="B14" s="313" t="s">
        <v>913</v>
      </c>
      <c r="C14" s="311">
        <v>1</v>
      </c>
      <c r="D14" s="312">
        <v>1</v>
      </c>
      <c r="E14" s="312">
        <v>0</v>
      </c>
      <c r="F14" s="312">
        <v>0</v>
      </c>
      <c r="G14" s="312">
        <v>0</v>
      </c>
      <c r="H14" s="14"/>
    </row>
    <row r="15" spans="1:8">
      <c r="B15" s="313" t="s">
        <v>950</v>
      </c>
      <c r="C15" s="311">
        <v>1</v>
      </c>
      <c r="D15" s="312">
        <v>1</v>
      </c>
      <c r="E15" s="312">
        <v>0</v>
      </c>
      <c r="F15" s="312">
        <v>0</v>
      </c>
      <c r="G15" s="312">
        <v>0</v>
      </c>
      <c r="H15" s="14"/>
    </row>
    <row r="16" spans="1:8">
      <c r="B16" s="313" t="s">
        <v>102</v>
      </c>
      <c r="C16" s="311">
        <v>5</v>
      </c>
      <c r="D16" s="312">
        <v>5</v>
      </c>
      <c r="E16" s="312">
        <v>0</v>
      </c>
      <c r="F16" s="312">
        <v>0</v>
      </c>
      <c r="G16" s="312">
        <v>0</v>
      </c>
      <c r="H16" s="14"/>
    </row>
    <row r="17" spans="2:8">
      <c r="B17" s="313" t="s">
        <v>843</v>
      </c>
      <c r="C17" s="311">
        <v>2</v>
      </c>
      <c r="D17" s="312">
        <v>2</v>
      </c>
      <c r="E17" s="312">
        <v>0</v>
      </c>
      <c r="F17" s="312">
        <v>0</v>
      </c>
      <c r="G17" s="312">
        <v>0</v>
      </c>
      <c r="H17" s="14"/>
    </row>
    <row r="18" spans="2:8">
      <c r="B18" s="313" t="s">
        <v>103</v>
      </c>
      <c r="C18" s="311">
        <v>126</v>
      </c>
      <c r="D18" s="312">
        <v>126</v>
      </c>
      <c r="E18" s="312">
        <v>0</v>
      </c>
      <c r="F18" s="312">
        <v>0</v>
      </c>
      <c r="G18" s="312">
        <v>0</v>
      </c>
      <c r="H18" s="14"/>
    </row>
    <row r="19" spans="2:8">
      <c r="B19" s="313" t="s">
        <v>951</v>
      </c>
      <c r="C19" s="311">
        <v>1</v>
      </c>
      <c r="D19" s="312">
        <v>1</v>
      </c>
      <c r="E19" s="312">
        <v>0</v>
      </c>
      <c r="F19" s="312">
        <v>0</v>
      </c>
      <c r="G19" s="312">
        <v>0</v>
      </c>
      <c r="H19" s="14"/>
    </row>
    <row r="20" spans="2:8">
      <c r="B20" s="313" t="s">
        <v>914</v>
      </c>
      <c r="C20" s="311">
        <v>1</v>
      </c>
      <c r="D20" s="312">
        <v>1</v>
      </c>
      <c r="E20" s="312">
        <v>0</v>
      </c>
      <c r="F20" s="312">
        <v>0</v>
      </c>
      <c r="G20" s="312">
        <v>0</v>
      </c>
      <c r="H20" s="14"/>
    </row>
    <row r="21" spans="2:8">
      <c r="B21" s="313" t="s">
        <v>952</v>
      </c>
      <c r="C21" s="311">
        <v>1</v>
      </c>
      <c r="D21" s="312">
        <v>1</v>
      </c>
      <c r="E21" s="312">
        <v>0</v>
      </c>
      <c r="F21" s="312">
        <v>0</v>
      </c>
      <c r="G21" s="312">
        <v>0</v>
      </c>
      <c r="H21" s="14"/>
    </row>
    <row r="22" spans="2:8">
      <c r="B22" s="313" t="s">
        <v>104</v>
      </c>
      <c r="C22" s="311">
        <v>19</v>
      </c>
      <c r="D22" s="312">
        <v>19</v>
      </c>
      <c r="E22" s="312">
        <v>0</v>
      </c>
      <c r="F22" s="312">
        <v>0</v>
      </c>
      <c r="G22" s="312">
        <v>0</v>
      </c>
      <c r="H22" s="14"/>
    </row>
    <row r="23" spans="2:8">
      <c r="B23" s="313" t="s">
        <v>915</v>
      </c>
      <c r="C23" s="311">
        <v>3</v>
      </c>
      <c r="D23" s="312">
        <v>3</v>
      </c>
      <c r="E23" s="312">
        <v>0</v>
      </c>
      <c r="F23" s="312">
        <v>0</v>
      </c>
      <c r="G23" s="312">
        <v>0</v>
      </c>
      <c r="H23" s="14"/>
    </row>
    <row r="24" spans="2:8">
      <c r="B24" s="313" t="s">
        <v>916</v>
      </c>
      <c r="C24" s="311">
        <v>2</v>
      </c>
      <c r="D24" s="312">
        <v>2</v>
      </c>
      <c r="E24" s="312">
        <v>0</v>
      </c>
      <c r="F24" s="312">
        <v>0</v>
      </c>
      <c r="G24" s="312">
        <v>0</v>
      </c>
      <c r="H24" s="14"/>
    </row>
    <row r="25" spans="2:8">
      <c r="B25" s="313" t="s">
        <v>105</v>
      </c>
      <c r="C25" s="311">
        <v>8</v>
      </c>
      <c r="D25" s="312">
        <v>8</v>
      </c>
      <c r="E25" s="312">
        <v>0</v>
      </c>
      <c r="F25" s="312">
        <v>0</v>
      </c>
      <c r="G25" s="312">
        <v>0</v>
      </c>
      <c r="H25" s="14"/>
    </row>
    <row r="26" spans="2:8">
      <c r="B26" s="313" t="s">
        <v>106</v>
      </c>
      <c r="C26" s="311">
        <v>689</v>
      </c>
      <c r="D26" s="312">
        <v>688</v>
      </c>
      <c r="E26" s="312">
        <v>1</v>
      </c>
      <c r="F26" s="312">
        <v>0</v>
      </c>
      <c r="G26" s="312">
        <v>0</v>
      </c>
      <c r="H26" s="14"/>
    </row>
    <row r="27" spans="2:8">
      <c r="B27" s="313" t="s">
        <v>885</v>
      </c>
      <c r="C27" s="311">
        <v>5</v>
      </c>
      <c r="D27" s="312">
        <v>5</v>
      </c>
      <c r="E27" s="312">
        <v>0</v>
      </c>
      <c r="F27" s="312">
        <v>0</v>
      </c>
      <c r="G27" s="312">
        <v>0</v>
      </c>
      <c r="H27" s="14"/>
    </row>
    <row r="28" spans="2:8">
      <c r="B28" s="313" t="s">
        <v>953</v>
      </c>
      <c r="C28" s="311">
        <v>2</v>
      </c>
      <c r="D28" s="312">
        <v>2</v>
      </c>
      <c r="E28" s="312">
        <v>0</v>
      </c>
      <c r="F28" s="312">
        <v>0</v>
      </c>
      <c r="G28" s="312">
        <v>0</v>
      </c>
      <c r="H28" s="14"/>
    </row>
    <row r="29" spans="2:8">
      <c r="B29" s="313" t="s">
        <v>107</v>
      </c>
      <c r="C29" s="311">
        <v>25</v>
      </c>
      <c r="D29" s="312">
        <v>25</v>
      </c>
      <c r="E29" s="312">
        <v>0</v>
      </c>
      <c r="F29" s="312">
        <v>0</v>
      </c>
      <c r="G29" s="312">
        <v>0</v>
      </c>
      <c r="H29" s="14"/>
    </row>
    <row r="30" spans="2:8">
      <c r="B30" s="313" t="s">
        <v>108</v>
      </c>
      <c r="C30" s="311">
        <v>6</v>
      </c>
      <c r="D30" s="312">
        <v>6</v>
      </c>
      <c r="E30" s="312">
        <v>0</v>
      </c>
      <c r="F30" s="312">
        <v>0</v>
      </c>
      <c r="G30" s="312">
        <v>0</v>
      </c>
      <c r="H30" s="14"/>
    </row>
    <row r="31" spans="2:8">
      <c r="B31" s="313" t="s">
        <v>109</v>
      </c>
      <c r="C31" s="311">
        <v>11</v>
      </c>
      <c r="D31" s="312">
        <v>11</v>
      </c>
      <c r="E31" s="312">
        <v>0</v>
      </c>
      <c r="F31" s="312">
        <v>0</v>
      </c>
      <c r="G31" s="312">
        <v>0</v>
      </c>
      <c r="H31" s="14"/>
    </row>
    <row r="32" spans="2:8">
      <c r="B32" s="313" t="s">
        <v>110</v>
      </c>
      <c r="C32" s="311">
        <v>4</v>
      </c>
      <c r="D32" s="312">
        <v>4</v>
      </c>
      <c r="E32" s="312">
        <v>0</v>
      </c>
      <c r="F32" s="312">
        <v>0</v>
      </c>
      <c r="G32" s="312">
        <v>0</v>
      </c>
      <c r="H32" s="14"/>
    </row>
    <row r="33" spans="2:8">
      <c r="B33" s="313" t="s">
        <v>111</v>
      </c>
      <c r="C33" s="311">
        <v>19</v>
      </c>
      <c r="D33" s="312">
        <v>19</v>
      </c>
      <c r="E33" s="312">
        <v>0</v>
      </c>
      <c r="F33" s="312">
        <v>0</v>
      </c>
      <c r="G33" s="312">
        <v>0</v>
      </c>
      <c r="H33" s="14"/>
    </row>
    <row r="34" spans="2:8">
      <c r="B34" s="313" t="s">
        <v>886</v>
      </c>
      <c r="C34" s="311">
        <v>5</v>
      </c>
      <c r="D34" s="312">
        <v>5</v>
      </c>
      <c r="E34" s="312">
        <v>0</v>
      </c>
      <c r="F34" s="312">
        <v>0</v>
      </c>
      <c r="G34" s="312">
        <v>0</v>
      </c>
      <c r="H34" s="14"/>
    </row>
    <row r="35" spans="2:8">
      <c r="B35" s="313" t="s">
        <v>785</v>
      </c>
      <c r="C35" s="311">
        <v>21</v>
      </c>
      <c r="D35" s="148">
        <v>21</v>
      </c>
      <c r="E35" s="312">
        <v>0</v>
      </c>
      <c r="F35" s="312">
        <v>0</v>
      </c>
      <c r="G35" s="312">
        <v>0</v>
      </c>
      <c r="H35" s="14"/>
    </row>
    <row r="36" spans="2:8">
      <c r="B36" s="313" t="s">
        <v>112</v>
      </c>
      <c r="C36" s="311">
        <v>15</v>
      </c>
      <c r="D36" s="312">
        <v>15</v>
      </c>
      <c r="E36" s="312">
        <v>0</v>
      </c>
      <c r="F36" s="312">
        <v>0</v>
      </c>
      <c r="G36" s="312">
        <v>0</v>
      </c>
      <c r="H36" s="14"/>
    </row>
    <row r="37" spans="2:8">
      <c r="B37" s="313" t="s">
        <v>858</v>
      </c>
      <c r="C37" s="311">
        <v>2</v>
      </c>
      <c r="D37" s="312">
        <v>2</v>
      </c>
      <c r="E37" s="312">
        <v>0</v>
      </c>
      <c r="F37" s="312">
        <v>0</v>
      </c>
      <c r="G37" s="312">
        <v>0</v>
      </c>
      <c r="H37" s="14"/>
    </row>
    <row r="38" spans="2:8">
      <c r="B38" s="313" t="s">
        <v>113</v>
      </c>
      <c r="C38" s="311">
        <v>32</v>
      </c>
      <c r="D38" s="312">
        <v>32</v>
      </c>
      <c r="E38" s="312">
        <v>0</v>
      </c>
      <c r="F38" s="312">
        <v>0</v>
      </c>
      <c r="G38" s="312">
        <v>0</v>
      </c>
      <c r="H38" s="14"/>
    </row>
    <row r="39" spans="2:8">
      <c r="B39" s="313" t="s">
        <v>954</v>
      </c>
      <c r="C39" s="311">
        <v>1</v>
      </c>
      <c r="D39" s="312">
        <v>1</v>
      </c>
      <c r="E39" s="312">
        <v>0</v>
      </c>
      <c r="F39" s="312">
        <v>0</v>
      </c>
      <c r="G39" s="312">
        <v>0</v>
      </c>
      <c r="H39" s="14"/>
    </row>
    <row r="40" spans="2:8">
      <c r="B40" s="313" t="s">
        <v>114</v>
      </c>
      <c r="C40" s="311">
        <v>25</v>
      </c>
      <c r="D40" s="312">
        <v>25</v>
      </c>
      <c r="E40" s="312">
        <v>0</v>
      </c>
      <c r="F40" s="312">
        <v>0</v>
      </c>
      <c r="G40" s="312">
        <v>0</v>
      </c>
      <c r="H40" s="14"/>
    </row>
    <row r="41" spans="2:8">
      <c r="B41" s="313" t="s">
        <v>844</v>
      </c>
      <c r="C41" s="311">
        <v>6</v>
      </c>
      <c r="D41" s="312">
        <v>6</v>
      </c>
      <c r="E41" s="312">
        <v>0</v>
      </c>
      <c r="F41" s="312">
        <v>0</v>
      </c>
      <c r="G41" s="312">
        <v>0</v>
      </c>
      <c r="H41" s="14"/>
    </row>
    <row r="42" spans="2:8">
      <c r="B42" s="313" t="s">
        <v>955</v>
      </c>
      <c r="C42" s="311">
        <v>1</v>
      </c>
      <c r="D42" s="312">
        <v>1</v>
      </c>
      <c r="E42" s="312">
        <v>0</v>
      </c>
      <c r="F42" s="312">
        <v>0</v>
      </c>
      <c r="G42" s="312">
        <v>0</v>
      </c>
      <c r="H42" s="14"/>
    </row>
    <row r="43" spans="2:8">
      <c r="B43" s="313" t="s">
        <v>115</v>
      </c>
      <c r="C43" s="311">
        <v>18</v>
      </c>
      <c r="D43" s="312">
        <v>18</v>
      </c>
      <c r="E43" s="312">
        <v>0</v>
      </c>
      <c r="F43" s="312">
        <v>0</v>
      </c>
      <c r="G43" s="312">
        <v>0</v>
      </c>
      <c r="H43" s="14"/>
    </row>
    <row r="44" spans="2:8">
      <c r="B44" s="313" t="s">
        <v>116</v>
      </c>
      <c r="C44" s="311">
        <v>33</v>
      </c>
      <c r="D44" s="312">
        <v>33</v>
      </c>
      <c r="E44" s="312">
        <v>0</v>
      </c>
      <c r="F44" s="312">
        <v>0</v>
      </c>
      <c r="G44" s="312">
        <v>0</v>
      </c>
      <c r="H44" s="14"/>
    </row>
    <row r="45" spans="2:8">
      <c r="B45" s="313" t="s">
        <v>956</v>
      </c>
      <c r="C45" s="311">
        <v>1</v>
      </c>
      <c r="D45" s="312">
        <v>1</v>
      </c>
      <c r="E45" s="312">
        <v>0</v>
      </c>
      <c r="F45" s="312">
        <v>0</v>
      </c>
      <c r="G45" s="312">
        <v>0</v>
      </c>
      <c r="H45" s="14"/>
    </row>
    <row r="46" spans="2:8">
      <c r="B46" s="313" t="s">
        <v>117</v>
      </c>
      <c r="C46" s="311">
        <v>2</v>
      </c>
      <c r="D46" s="312">
        <v>2</v>
      </c>
      <c r="E46" s="312">
        <v>0</v>
      </c>
      <c r="F46" s="312">
        <v>0</v>
      </c>
      <c r="G46" s="312">
        <v>0</v>
      </c>
      <c r="H46" s="14"/>
    </row>
    <row r="47" spans="2:8">
      <c r="B47" s="313" t="s">
        <v>917</v>
      </c>
      <c r="C47" s="311">
        <v>2</v>
      </c>
      <c r="D47" s="312">
        <v>2</v>
      </c>
      <c r="E47" s="312">
        <v>0</v>
      </c>
      <c r="F47" s="312">
        <v>0</v>
      </c>
      <c r="G47" s="312">
        <v>0</v>
      </c>
      <c r="H47" s="14"/>
    </row>
    <row r="48" spans="2:8">
      <c r="B48" s="313" t="s">
        <v>918</v>
      </c>
      <c r="C48" s="311">
        <v>4</v>
      </c>
      <c r="D48" s="312">
        <v>4</v>
      </c>
      <c r="E48" s="312">
        <v>0</v>
      </c>
      <c r="F48" s="312">
        <v>0</v>
      </c>
      <c r="G48" s="312">
        <v>0</v>
      </c>
      <c r="H48" s="14"/>
    </row>
    <row r="49" spans="2:8">
      <c r="B49" s="313" t="s">
        <v>118</v>
      </c>
      <c r="C49" s="311">
        <v>1554</v>
      </c>
      <c r="D49" s="312">
        <v>1545</v>
      </c>
      <c r="E49" s="312">
        <v>8</v>
      </c>
      <c r="F49" s="312">
        <v>0</v>
      </c>
      <c r="G49" s="312">
        <v>1</v>
      </c>
      <c r="H49" s="14"/>
    </row>
    <row r="50" spans="2:8">
      <c r="B50" s="313" t="s">
        <v>887</v>
      </c>
      <c r="C50" s="311">
        <v>5</v>
      </c>
      <c r="D50" s="148">
        <v>5</v>
      </c>
      <c r="E50" s="312">
        <v>0</v>
      </c>
      <c r="F50" s="312">
        <v>0</v>
      </c>
      <c r="G50" s="312">
        <v>0</v>
      </c>
      <c r="H50" s="14"/>
    </row>
    <row r="51" spans="2:8">
      <c r="B51" s="313" t="s">
        <v>957</v>
      </c>
      <c r="C51" s="311">
        <v>1</v>
      </c>
      <c r="D51" s="312">
        <v>1</v>
      </c>
      <c r="E51" s="312">
        <v>0</v>
      </c>
      <c r="F51" s="312">
        <v>0</v>
      </c>
      <c r="G51" s="312">
        <v>0</v>
      </c>
      <c r="H51" s="14"/>
    </row>
    <row r="52" spans="2:8">
      <c r="B52" s="313" t="s">
        <v>119</v>
      </c>
      <c r="C52" s="311">
        <v>56</v>
      </c>
      <c r="D52" s="312">
        <v>56</v>
      </c>
      <c r="E52" s="312">
        <v>0</v>
      </c>
      <c r="F52" s="312">
        <v>0</v>
      </c>
      <c r="G52" s="312">
        <v>0</v>
      </c>
      <c r="H52" s="14"/>
    </row>
    <row r="53" spans="2:8">
      <c r="B53" s="313" t="s">
        <v>120</v>
      </c>
      <c r="C53" s="311">
        <v>20</v>
      </c>
      <c r="D53" s="312">
        <v>20</v>
      </c>
      <c r="E53" s="312">
        <v>0</v>
      </c>
      <c r="F53" s="312">
        <v>0</v>
      </c>
      <c r="G53" s="312">
        <v>0</v>
      </c>
      <c r="H53" s="14"/>
    </row>
    <row r="54" spans="2:8">
      <c r="B54" s="313" t="s">
        <v>121</v>
      </c>
      <c r="C54" s="311">
        <v>6</v>
      </c>
      <c r="D54" s="312">
        <v>6</v>
      </c>
      <c r="E54" s="312">
        <v>0</v>
      </c>
      <c r="F54" s="312">
        <v>0</v>
      </c>
      <c r="G54" s="312">
        <v>0</v>
      </c>
      <c r="H54" s="14"/>
    </row>
    <row r="55" spans="2:8">
      <c r="B55" s="313" t="s">
        <v>122</v>
      </c>
      <c r="C55" s="311">
        <v>37</v>
      </c>
      <c r="D55" s="312">
        <v>37</v>
      </c>
      <c r="E55" s="312">
        <v>0</v>
      </c>
      <c r="F55" s="312">
        <v>0</v>
      </c>
      <c r="G55" s="312">
        <v>0</v>
      </c>
      <c r="H55" s="14"/>
    </row>
    <row r="56" spans="2:8">
      <c r="B56" s="313" t="s">
        <v>123</v>
      </c>
      <c r="C56" s="311">
        <v>29</v>
      </c>
      <c r="D56" s="312">
        <v>29</v>
      </c>
      <c r="E56" s="312">
        <v>0</v>
      </c>
      <c r="F56" s="312">
        <v>0</v>
      </c>
      <c r="G56" s="312">
        <v>0</v>
      </c>
      <c r="H56" s="14"/>
    </row>
    <row r="57" spans="2:8">
      <c r="B57" s="313" t="s">
        <v>124</v>
      </c>
      <c r="C57" s="311">
        <v>18</v>
      </c>
      <c r="D57" s="312">
        <v>18</v>
      </c>
      <c r="E57" s="312">
        <v>0</v>
      </c>
      <c r="F57" s="312">
        <v>0</v>
      </c>
      <c r="G57" s="312">
        <v>0</v>
      </c>
      <c r="H57" s="14"/>
    </row>
    <row r="58" spans="2:8">
      <c r="B58" s="313" t="s">
        <v>125</v>
      </c>
      <c r="C58" s="311">
        <v>26</v>
      </c>
      <c r="D58" s="312">
        <v>23</v>
      </c>
      <c r="E58" s="312">
        <v>1</v>
      </c>
      <c r="F58" s="312">
        <v>0</v>
      </c>
      <c r="G58" s="312">
        <v>2</v>
      </c>
      <c r="H58" s="14"/>
    </row>
    <row r="59" spans="2:8">
      <c r="B59" s="313" t="s">
        <v>786</v>
      </c>
      <c r="C59" s="311">
        <v>7</v>
      </c>
      <c r="D59" s="312">
        <v>7</v>
      </c>
      <c r="E59" s="312">
        <v>0</v>
      </c>
      <c r="F59" s="312">
        <v>0</v>
      </c>
      <c r="G59" s="312">
        <v>0</v>
      </c>
      <c r="H59" s="14"/>
    </row>
    <row r="60" spans="2:8" ht="14.25" customHeight="1">
      <c r="B60" s="313" t="s">
        <v>919</v>
      </c>
      <c r="C60" s="311">
        <v>1</v>
      </c>
      <c r="D60" s="312">
        <v>1</v>
      </c>
      <c r="E60" s="312">
        <v>0</v>
      </c>
      <c r="F60" s="312">
        <v>0</v>
      </c>
      <c r="G60" s="312">
        <v>0</v>
      </c>
      <c r="H60" s="14"/>
    </row>
    <row r="61" spans="2:8">
      <c r="B61" s="313" t="s">
        <v>958</v>
      </c>
      <c r="C61" s="311">
        <v>1</v>
      </c>
      <c r="D61" s="312">
        <v>1</v>
      </c>
      <c r="E61" s="312">
        <v>0</v>
      </c>
      <c r="F61" s="312">
        <v>0</v>
      </c>
      <c r="G61" s="312">
        <v>0</v>
      </c>
      <c r="H61" s="14"/>
    </row>
    <row r="62" spans="2:8">
      <c r="B62" s="313" t="s">
        <v>126</v>
      </c>
      <c r="C62" s="311">
        <v>209</v>
      </c>
      <c r="D62" s="312">
        <v>204</v>
      </c>
      <c r="E62" s="312">
        <v>4</v>
      </c>
      <c r="F62" s="312">
        <v>0</v>
      </c>
      <c r="G62" s="312">
        <v>1</v>
      </c>
      <c r="H62" s="14"/>
    </row>
    <row r="63" spans="2:8" ht="15" customHeight="1">
      <c r="B63" s="313" t="s">
        <v>127</v>
      </c>
      <c r="C63" s="311">
        <v>12</v>
      </c>
      <c r="D63" s="312">
        <v>12</v>
      </c>
      <c r="E63" s="312">
        <v>0</v>
      </c>
      <c r="F63" s="312">
        <v>0</v>
      </c>
      <c r="G63" s="312">
        <v>0</v>
      </c>
      <c r="H63" s="14"/>
    </row>
    <row r="64" spans="2:8">
      <c r="B64" s="313" t="s">
        <v>128</v>
      </c>
      <c r="C64" s="311">
        <v>88</v>
      </c>
      <c r="D64" s="312">
        <v>87</v>
      </c>
      <c r="E64" s="312">
        <v>1</v>
      </c>
      <c r="F64" s="312">
        <v>0</v>
      </c>
      <c r="G64" s="312">
        <v>0</v>
      </c>
      <c r="H64" s="14"/>
    </row>
    <row r="65" spans="2:8">
      <c r="B65" s="313" t="s">
        <v>888</v>
      </c>
      <c r="C65" s="311">
        <v>1</v>
      </c>
      <c r="D65" s="312">
        <v>1</v>
      </c>
      <c r="E65" s="312">
        <v>0</v>
      </c>
      <c r="F65" s="312">
        <v>0</v>
      </c>
      <c r="G65" s="312">
        <v>0</v>
      </c>
      <c r="H65" s="14"/>
    </row>
    <row r="66" spans="2:8">
      <c r="B66" s="313" t="s">
        <v>959</v>
      </c>
      <c r="C66" s="311">
        <v>1</v>
      </c>
      <c r="D66" s="312">
        <v>1</v>
      </c>
      <c r="E66" s="312">
        <v>0</v>
      </c>
      <c r="F66" s="312">
        <v>0</v>
      </c>
      <c r="G66" s="312">
        <v>0</v>
      </c>
      <c r="H66" s="14"/>
    </row>
    <row r="67" spans="2:8">
      <c r="B67" s="313" t="s">
        <v>129</v>
      </c>
      <c r="C67" s="311">
        <v>15256</v>
      </c>
      <c r="D67" s="312">
        <v>15169</v>
      </c>
      <c r="E67" s="312">
        <v>67</v>
      </c>
      <c r="F67" s="312">
        <v>1</v>
      </c>
      <c r="G67" s="312">
        <v>19</v>
      </c>
      <c r="H67" s="14"/>
    </row>
    <row r="68" spans="2:8" ht="15.75" customHeight="1">
      <c r="B68" s="313" t="s">
        <v>920</v>
      </c>
      <c r="C68" s="311">
        <v>1</v>
      </c>
      <c r="D68" s="312">
        <v>1</v>
      </c>
      <c r="E68" s="312">
        <v>0</v>
      </c>
      <c r="F68" s="312">
        <v>0</v>
      </c>
      <c r="G68" s="312">
        <v>0</v>
      </c>
      <c r="H68" s="14"/>
    </row>
    <row r="69" spans="2:8" ht="12.75" customHeight="1">
      <c r="B69" s="313" t="s">
        <v>889</v>
      </c>
      <c r="C69" s="478">
        <v>1</v>
      </c>
      <c r="D69" s="312">
        <v>1</v>
      </c>
      <c r="E69" s="312">
        <v>0</v>
      </c>
      <c r="F69" s="312">
        <v>0</v>
      </c>
      <c r="G69" s="312">
        <v>0</v>
      </c>
      <c r="H69" s="14"/>
    </row>
    <row r="70" spans="2:8">
      <c r="B70" s="417" t="s">
        <v>130</v>
      </c>
      <c r="C70" s="478">
        <v>69</v>
      </c>
      <c r="D70" s="418">
        <v>69</v>
      </c>
      <c r="E70" s="418">
        <v>0</v>
      </c>
      <c r="F70" s="418">
        <v>0</v>
      </c>
      <c r="G70" s="418">
        <v>0</v>
      </c>
      <c r="H70" s="14"/>
    </row>
    <row r="71" spans="2:8">
      <c r="B71" s="419" t="s">
        <v>131</v>
      </c>
      <c r="C71" s="472">
        <v>9</v>
      </c>
      <c r="D71" s="480">
        <v>9</v>
      </c>
      <c r="E71" s="480">
        <v>0</v>
      </c>
      <c r="F71" s="480">
        <v>0</v>
      </c>
      <c r="G71" s="480">
        <v>0</v>
      </c>
    </row>
    <row r="72" spans="2:8">
      <c r="B72" s="419" t="s">
        <v>960</v>
      </c>
      <c r="C72" s="472">
        <v>4</v>
      </c>
      <c r="D72" s="480">
        <v>4</v>
      </c>
      <c r="E72" s="480">
        <v>0</v>
      </c>
      <c r="F72" s="480">
        <v>0</v>
      </c>
      <c r="G72" s="480">
        <v>0</v>
      </c>
    </row>
    <row r="73" spans="2:8">
      <c r="B73" s="419" t="s">
        <v>132</v>
      </c>
      <c r="C73" s="472">
        <v>4</v>
      </c>
      <c r="D73" s="480">
        <v>3</v>
      </c>
      <c r="E73" s="480">
        <v>1</v>
      </c>
      <c r="F73" s="480">
        <v>0</v>
      </c>
      <c r="G73" s="480">
        <v>0</v>
      </c>
    </row>
    <row r="74" spans="2:8">
      <c r="B74" s="419" t="s">
        <v>133</v>
      </c>
      <c r="C74" s="472">
        <v>60</v>
      </c>
      <c r="D74" s="480">
        <v>60</v>
      </c>
      <c r="E74" s="480">
        <v>0</v>
      </c>
      <c r="F74" s="480">
        <v>0</v>
      </c>
      <c r="G74" s="480">
        <v>0</v>
      </c>
    </row>
    <row r="75" spans="2:8">
      <c r="B75" s="419" t="s">
        <v>921</v>
      </c>
      <c r="C75" s="472">
        <v>1</v>
      </c>
      <c r="D75" s="480">
        <v>1</v>
      </c>
      <c r="E75" s="480">
        <v>0</v>
      </c>
      <c r="F75" s="480">
        <v>0</v>
      </c>
      <c r="G75" s="480">
        <v>0</v>
      </c>
    </row>
    <row r="76" spans="2:8">
      <c r="B76" s="419" t="s">
        <v>23</v>
      </c>
      <c r="C76" s="472">
        <v>1</v>
      </c>
      <c r="D76" s="480">
        <v>1</v>
      </c>
      <c r="E76" s="480">
        <v>0</v>
      </c>
      <c r="F76" s="480">
        <v>0</v>
      </c>
      <c r="G76" s="480">
        <v>0</v>
      </c>
    </row>
    <row r="77" spans="2:8">
      <c r="B77" s="473" t="s">
        <v>691</v>
      </c>
      <c r="C77" s="473">
        <v>18943</v>
      </c>
      <c r="D77" s="473">
        <v>18831</v>
      </c>
      <c r="E77" s="473">
        <v>87</v>
      </c>
      <c r="F77" s="473">
        <v>1</v>
      </c>
      <c r="G77" s="473">
        <v>24</v>
      </c>
    </row>
  </sheetData>
  <mergeCells count="2">
    <mergeCell ref="B4:G4"/>
    <mergeCell ref="B2:H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B2" sqref="B2:H2"/>
    </sheetView>
  </sheetViews>
  <sheetFormatPr baseColWidth="10" defaultRowHeight="14.25"/>
  <cols>
    <col min="1" max="1" width="11.42578125" style="314"/>
    <col min="2" max="2" width="29.140625" style="314" customWidth="1"/>
    <col min="3" max="3" width="11.42578125" style="314" customWidth="1"/>
    <col min="4" max="16384" width="11.42578125" style="314"/>
  </cols>
  <sheetData>
    <row r="2" spans="1:9" ht="18">
      <c r="B2" s="581" t="s">
        <v>940</v>
      </c>
      <c r="C2" s="581"/>
      <c r="D2" s="581"/>
      <c r="E2" s="581"/>
      <c r="F2" s="581"/>
      <c r="G2" s="581"/>
      <c r="H2" s="581"/>
    </row>
    <row r="4" spans="1:9">
      <c r="B4" s="588" t="s">
        <v>740</v>
      </c>
      <c r="C4" s="589"/>
      <c r="D4" s="589"/>
      <c r="E4" s="589"/>
      <c r="F4" s="589"/>
      <c r="G4" s="589"/>
      <c r="H4" s="590"/>
    </row>
    <row r="5" spans="1:9">
      <c r="A5" s="346"/>
      <c r="B5" s="315" t="s">
        <v>741</v>
      </c>
      <c r="C5" s="60" t="s">
        <v>695</v>
      </c>
      <c r="D5" s="56" t="s">
        <v>696</v>
      </c>
      <c r="E5" s="58" t="s">
        <v>1</v>
      </c>
      <c r="F5" s="58" t="s">
        <v>2</v>
      </c>
      <c r="G5" s="58" t="s">
        <v>3</v>
      </c>
      <c r="H5" s="58" t="s">
        <v>4</v>
      </c>
    </row>
    <row r="6" spans="1:9">
      <c r="B6" s="149" t="s">
        <v>134</v>
      </c>
      <c r="C6" s="427">
        <v>3818</v>
      </c>
      <c r="D6" s="423">
        <v>20.155202449453625</v>
      </c>
      <c r="E6" s="428">
        <v>3783</v>
      </c>
      <c r="F6" s="428">
        <v>29</v>
      </c>
      <c r="G6" s="428">
        <v>1</v>
      </c>
      <c r="H6" s="428">
        <v>5</v>
      </c>
      <c r="I6" s="382"/>
    </row>
    <row r="7" spans="1:9">
      <c r="B7" s="149" t="s">
        <v>135</v>
      </c>
      <c r="C7" s="427">
        <v>2935</v>
      </c>
      <c r="D7" s="423">
        <v>15.493849970965529</v>
      </c>
      <c r="E7" s="428">
        <v>2908</v>
      </c>
      <c r="F7" s="428">
        <v>20</v>
      </c>
      <c r="G7" s="428">
        <v>0</v>
      </c>
      <c r="H7" s="428">
        <v>7</v>
      </c>
      <c r="I7" s="382"/>
    </row>
    <row r="8" spans="1:9">
      <c r="B8" s="149" t="s">
        <v>136</v>
      </c>
      <c r="C8" s="427">
        <v>2211</v>
      </c>
      <c r="D8" s="423">
        <v>11.671857678298052</v>
      </c>
      <c r="E8" s="428">
        <v>2193</v>
      </c>
      <c r="F8" s="428">
        <v>15</v>
      </c>
      <c r="G8" s="428">
        <v>0</v>
      </c>
      <c r="H8" s="428">
        <v>3</v>
      </c>
      <c r="I8" s="382"/>
    </row>
    <row r="9" spans="1:9">
      <c r="B9" s="149" t="s">
        <v>137</v>
      </c>
      <c r="C9" s="427">
        <v>2103</v>
      </c>
      <c r="D9" s="423">
        <v>11.101726231325555</v>
      </c>
      <c r="E9" s="428">
        <v>2094</v>
      </c>
      <c r="F9" s="428">
        <v>5</v>
      </c>
      <c r="G9" s="428">
        <v>0</v>
      </c>
      <c r="H9" s="428">
        <v>4</v>
      </c>
      <c r="I9" s="382"/>
    </row>
    <row r="10" spans="1:9">
      <c r="B10" s="149" t="s">
        <v>138</v>
      </c>
      <c r="C10" s="427">
        <v>2269</v>
      </c>
      <c r="D10" s="423">
        <v>11.9780393813018</v>
      </c>
      <c r="E10" s="428">
        <v>2259</v>
      </c>
      <c r="F10" s="428">
        <v>7</v>
      </c>
      <c r="G10" s="428">
        <v>0</v>
      </c>
      <c r="H10" s="428">
        <v>3</v>
      </c>
      <c r="I10" s="382"/>
    </row>
    <row r="11" spans="1:9">
      <c r="B11" s="149" t="s">
        <v>139</v>
      </c>
      <c r="C11" s="427">
        <v>1663</v>
      </c>
      <c r="D11" s="423">
        <v>8.7789684844005702</v>
      </c>
      <c r="E11" s="428">
        <v>1660</v>
      </c>
      <c r="F11" s="428">
        <v>3</v>
      </c>
      <c r="G11" s="428">
        <v>0</v>
      </c>
      <c r="H11" s="428">
        <v>0</v>
      </c>
      <c r="I11" s="382"/>
    </row>
    <row r="12" spans="1:9">
      <c r="B12" s="149" t="s">
        <v>140</v>
      </c>
      <c r="C12" s="427">
        <v>1045</v>
      </c>
      <c r="D12" s="423">
        <v>5.5165496489468406</v>
      </c>
      <c r="E12" s="428">
        <v>1039</v>
      </c>
      <c r="F12" s="428">
        <v>4</v>
      </c>
      <c r="G12" s="428">
        <v>0</v>
      </c>
      <c r="H12" s="428">
        <v>2</v>
      </c>
      <c r="I12" s="382"/>
    </row>
    <row r="13" spans="1:9">
      <c r="B13" s="149" t="s">
        <v>141</v>
      </c>
      <c r="C13" s="427">
        <v>2899</v>
      </c>
      <c r="D13" s="423">
        <v>15.303806155308031</v>
      </c>
      <c r="E13" s="428">
        <v>2895</v>
      </c>
      <c r="F13" s="428">
        <v>4</v>
      </c>
      <c r="G13" s="428">
        <v>0</v>
      </c>
      <c r="H13" s="428">
        <v>0</v>
      </c>
      <c r="I13" s="382"/>
    </row>
    <row r="14" spans="1:9">
      <c r="B14" s="13" t="s">
        <v>691</v>
      </c>
      <c r="C14" s="429">
        <v>18943</v>
      </c>
      <c r="D14" s="430">
        <v>100</v>
      </c>
      <c r="E14" s="304">
        <v>18831</v>
      </c>
      <c r="F14" s="86">
        <v>87</v>
      </c>
      <c r="G14" s="86">
        <v>1</v>
      </c>
      <c r="H14" s="86">
        <v>24</v>
      </c>
      <c r="I14" s="382"/>
    </row>
    <row r="15" spans="1:9">
      <c r="C15" s="382"/>
      <c r="D15" s="382"/>
      <c r="E15" s="382"/>
      <c r="F15" s="382"/>
      <c r="G15" s="382"/>
      <c r="H15" s="382"/>
    </row>
  </sheetData>
  <mergeCells count="2">
    <mergeCell ref="B4:H4"/>
    <mergeCell ref="B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workbookViewId="0">
      <selection activeCell="B2" sqref="B2:I2"/>
    </sheetView>
  </sheetViews>
  <sheetFormatPr baseColWidth="10" defaultRowHeight="15"/>
  <cols>
    <col min="2" max="2" width="26.7109375" customWidth="1"/>
  </cols>
  <sheetData>
    <row r="2" spans="1:9" ht="18">
      <c r="B2" s="581" t="s">
        <v>940</v>
      </c>
      <c r="C2" s="581"/>
      <c r="D2" s="581"/>
      <c r="E2" s="581"/>
      <c r="F2" s="581"/>
      <c r="G2" s="581"/>
      <c r="H2" s="581"/>
      <c r="I2" s="581"/>
    </row>
    <row r="3" spans="1:9">
      <c r="A3" s="195"/>
      <c r="B3" s="150"/>
      <c r="C3" s="150"/>
      <c r="D3" s="150"/>
      <c r="E3" s="150"/>
      <c r="F3" s="150"/>
      <c r="G3" s="150"/>
      <c r="H3" s="150"/>
    </row>
    <row r="4" spans="1:9">
      <c r="B4" s="617" t="s">
        <v>876</v>
      </c>
      <c r="C4" s="618"/>
      <c r="D4" s="618"/>
      <c r="E4" s="618"/>
      <c r="F4" s="618"/>
      <c r="G4" s="618"/>
      <c r="H4" s="619"/>
    </row>
    <row r="5" spans="1:9" ht="15.75" customHeight="1">
      <c r="B5" s="211" t="s">
        <v>742</v>
      </c>
      <c r="C5" s="212" t="s">
        <v>0</v>
      </c>
      <c r="D5" s="431" t="s">
        <v>696</v>
      </c>
      <c r="E5" s="212" t="s">
        <v>1</v>
      </c>
      <c r="F5" s="212" t="s">
        <v>2</v>
      </c>
      <c r="G5" s="212" t="s">
        <v>3</v>
      </c>
      <c r="H5" s="212" t="s">
        <v>4</v>
      </c>
    </row>
    <row r="6" spans="1:9">
      <c r="B6" s="432" t="s">
        <v>142</v>
      </c>
      <c r="C6" s="433">
        <v>52</v>
      </c>
      <c r="D6" s="563">
        <v>0.27450773372749832</v>
      </c>
      <c r="E6" s="434">
        <v>51</v>
      </c>
      <c r="F6" s="434">
        <v>1</v>
      </c>
      <c r="G6" s="434">
        <v>0</v>
      </c>
      <c r="H6" s="434">
        <v>0</v>
      </c>
      <c r="I6" s="14"/>
    </row>
    <row r="7" spans="1:9">
      <c r="B7" s="432" t="s">
        <v>143</v>
      </c>
      <c r="C7" s="433">
        <v>121</v>
      </c>
      <c r="D7" s="563">
        <v>0.63875838040437094</v>
      </c>
      <c r="E7" s="434">
        <v>120</v>
      </c>
      <c r="F7" s="434">
        <v>1</v>
      </c>
      <c r="G7" s="434">
        <v>0</v>
      </c>
      <c r="H7" s="434">
        <v>0</v>
      </c>
      <c r="I7" s="14"/>
    </row>
    <row r="8" spans="1:9">
      <c r="B8" s="432" t="s">
        <v>144</v>
      </c>
      <c r="C8" s="433">
        <v>428</v>
      </c>
      <c r="D8" s="563">
        <v>2.2594098083724861</v>
      </c>
      <c r="E8" s="434">
        <v>427</v>
      </c>
      <c r="F8" s="434">
        <v>1</v>
      </c>
      <c r="G8" s="434">
        <v>0</v>
      </c>
      <c r="H8" s="434">
        <v>0</v>
      </c>
      <c r="I8" s="14"/>
    </row>
    <row r="9" spans="1:9">
      <c r="B9" s="432" t="s">
        <v>145</v>
      </c>
      <c r="C9" s="433">
        <v>4</v>
      </c>
      <c r="D9" s="563">
        <v>2.1115979517499866E-2</v>
      </c>
      <c r="E9" s="434">
        <v>4</v>
      </c>
      <c r="F9" s="434">
        <v>0</v>
      </c>
      <c r="G9" s="434">
        <v>0</v>
      </c>
      <c r="H9" s="434">
        <v>0</v>
      </c>
      <c r="I9" s="14"/>
    </row>
    <row r="10" spans="1:9">
      <c r="B10" s="432" t="s">
        <v>146</v>
      </c>
      <c r="C10" s="433">
        <v>424</v>
      </c>
      <c r="D10" s="563">
        <v>2.2382938288549861</v>
      </c>
      <c r="E10" s="434">
        <v>420</v>
      </c>
      <c r="F10" s="434">
        <v>4</v>
      </c>
      <c r="G10" s="434">
        <v>0</v>
      </c>
      <c r="H10" s="434">
        <v>0</v>
      </c>
      <c r="I10" s="14"/>
    </row>
    <row r="11" spans="1:9">
      <c r="B11" s="432" t="s">
        <v>787</v>
      </c>
      <c r="C11" s="433">
        <v>9</v>
      </c>
      <c r="D11" s="563">
        <v>4.7510953914374703E-2</v>
      </c>
      <c r="E11" s="434">
        <v>9</v>
      </c>
      <c r="F11" s="434">
        <v>0</v>
      </c>
      <c r="G11" s="434">
        <v>0</v>
      </c>
      <c r="H11" s="434">
        <v>0</v>
      </c>
      <c r="I11" s="14"/>
    </row>
    <row r="12" spans="1:9">
      <c r="B12" s="432" t="s">
        <v>147</v>
      </c>
      <c r="C12" s="433">
        <v>78</v>
      </c>
      <c r="D12" s="563">
        <v>0.41176160059124745</v>
      </c>
      <c r="E12" s="434">
        <v>78</v>
      </c>
      <c r="F12" s="434">
        <v>0</v>
      </c>
      <c r="G12" s="434">
        <v>0</v>
      </c>
      <c r="H12" s="434">
        <v>0</v>
      </c>
      <c r="I12" s="14"/>
    </row>
    <row r="13" spans="1:9">
      <c r="B13" s="432" t="s">
        <v>148</v>
      </c>
      <c r="C13" s="433">
        <v>1409</v>
      </c>
      <c r="D13" s="563">
        <v>7.4381037850393277</v>
      </c>
      <c r="E13" s="434">
        <v>1408</v>
      </c>
      <c r="F13" s="434">
        <v>1</v>
      </c>
      <c r="G13" s="434">
        <v>0</v>
      </c>
      <c r="H13" s="434">
        <v>0</v>
      </c>
      <c r="I13" s="14"/>
    </row>
    <row r="14" spans="1:9">
      <c r="B14" s="432" t="s">
        <v>149</v>
      </c>
      <c r="C14" s="433">
        <v>156</v>
      </c>
      <c r="D14" s="563">
        <v>0.82352320118249489</v>
      </c>
      <c r="E14" s="434">
        <v>154</v>
      </c>
      <c r="F14" s="434">
        <v>2</v>
      </c>
      <c r="G14" s="434">
        <v>0</v>
      </c>
      <c r="H14" s="434">
        <v>0</v>
      </c>
      <c r="I14" s="14"/>
    </row>
    <row r="15" spans="1:9">
      <c r="B15" s="432" t="s">
        <v>150</v>
      </c>
      <c r="C15" s="433">
        <v>142</v>
      </c>
      <c r="D15" s="563">
        <v>0.74961727287124524</v>
      </c>
      <c r="E15" s="434">
        <v>141</v>
      </c>
      <c r="F15" s="434">
        <v>1</v>
      </c>
      <c r="G15" s="434">
        <v>0</v>
      </c>
      <c r="H15" s="434">
        <v>0</v>
      </c>
      <c r="I15" s="14"/>
    </row>
    <row r="16" spans="1:9">
      <c r="B16" s="432" t="s">
        <v>151</v>
      </c>
      <c r="C16" s="433">
        <v>107</v>
      </c>
      <c r="D16" s="563">
        <v>0.56485245209312152</v>
      </c>
      <c r="E16" s="434">
        <v>107</v>
      </c>
      <c r="F16" s="434">
        <v>0</v>
      </c>
      <c r="G16" s="434">
        <v>0</v>
      </c>
      <c r="H16" s="434">
        <v>0</v>
      </c>
      <c r="I16" s="14"/>
    </row>
    <row r="17" spans="2:9">
      <c r="B17" s="432" t="s">
        <v>152</v>
      </c>
      <c r="C17" s="433">
        <v>147</v>
      </c>
      <c r="D17" s="563">
        <v>0.77601224726812024</v>
      </c>
      <c r="E17" s="434">
        <v>143</v>
      </c>
      <c r="F17" s="434">
        <v>4</v>
      </c>
      <c r="G17" s="434">
        <v>0</v>
      </c>
      <c r="H17" s="434">
        <v>0</v>
      </c>
      <c r="I17" s="14"/>
    </row>
    <row r="18" spans="2:9">
      <c r="B18" s="432" t="s">
        <v>153</v>
      </c>
      <c r="C18" s="433">
        <v>105</v>
      </c>
      <c r="D18" s="563">
        <v>0.55429446233437152</v>
      </c>
      <c r="E18" s="434">
        <v>103</v>
      </c>
      <c r="F18" s="434">
        <v>2</v>
      </c>
      <c r="G18" s="434">
        <v>0</v>
      </c>
      <c r="H18" s="434">
        <v>0</v>
      </c>
      <c r="I18" s="14"/>
    </row>
    <row r="19" spans="2:9">
      <c r="B19" s="432" t="s">
        <v>154</v>
      </c>
      <c r="C19" s="433">
        <v>10</v>
      </c>
      <c r="D19" s="563">
        <v>5.2789948793749666E-2</v>
      </c>
      <c r="E19" s="434">
        <v>10</v>
      </c>
      <c r="F19" s="434">
        <v>0</v>
      </c>
      <c r="G19" s="434">
        <v>0</v>
      </c>
      <c r="H19" s="434">
        <v>0</v>
      </c>
      <c r="I19" s="14"/>
    </row>
    <row r="20" spans="2:9">
      <c r="B20" s="432" t="s">
        <v>155</v>
      </c>
      <c r="C20" s="433">
        <v>205</v>
      </c>
      <c r="D20" s="563">
        <v>1.0821939502718683</v>
      </c>
      <c r="E20" s="434">
        <v>204</v>
      </c>
      <c r="F20" s="434">
        <v>1</v>
      </c>
      <c r="G20" s="434">
        <v>0</v>
      </c>
      <c r="H20" s="434">
        <v>0</v>
      </c>
      <c r="I20" s="14"/>
    </row>
    <row r="21" spans="2:9">
      <c r="B21" s="432" t="s">
        <v>156</v>
      </c>
      <c r="C21" s="433">
        <v>1886</v>
      </c>
      <c r="D21" s="563">
        <v>9.9561843425011887</v>
      </c>
      <c r="E21" s="434">
        <v>1874</v>
      </c>
      <c r="F21" s="434">
        <v>9</v>
      </c>
      <c r="G21" s="434">
        <v>0</v>
      </c>
      <c r="H21" s="434">
        <v>3</v>
      </c>
      <c r="I21" s="14"/>
    </row>
    <row r="22" spans="2:9">
      <c r="B22" s="432" t="s">
        <v>157</v>
      </c>
      <c r="C22" s="433">
        <v>88</v>
      </c>
      <c r="D22" s="563">
        <v>0.4645515493849971</v>
      </c>
      <c r="E22" s="434">
        <v>87</v>
      </c>
      <c r="F22" s="434">
        <v>0</v>
      </c>
      <c r="G22" s="434">
        <v>0</v>
      </c>
      <c r="H22" s="434">
        <v>1</v>
      </c>
      <c r="I22" s="14"/>
    </row>
    <row r="23" spans="2:9">
      <c r="B23" s="432" t="s">
        <v>158</v>
      </c>
      <c r="C23" s="433">
        <v>130</v>
      </c>
      <c r="D23" s="563">
        <v>0.68626933431874571</v>
      </c>
      <c r="E23" s="434">
        <v>127</v>
      </c>
      <c r="F23" s="434">
        <v>3</v>
      </c>
      <c r="G23" s="434">
        <v>0</v>
      </c>
      <c r="H23" s="434">
        <v>0</v>
      </c>
      <c r="I23" s="14"/>
    </row>
    <row r="24" spans="2:9">
      <c r="B24" s="432" t="s">
        <v>159</v>
      </c>
      <c r="C24" s="433">
        <v>316</v>
      </c>
      <c r="D24" s="563">
        <v>1.6681623818824896</v>
      </c>
      <c r="E24" s="434">
        <v>313</v>
      </c>
      <c r="F24" s="434">
        <v>3</v>
      </c>
      <c r="G24" s="434">
        <v>0</v>
      </c>
      <c r="H24" s="434">
        <v>0</v>
      </c>
      <c r="I24" s="14"/>
    </row>
    <row r="25" spans="2:9">
      <c r="B25" s="432" t="s">
        <v>160</v>
      </c>
      <c r="C25" s="433">
        <v>133</v>
      </c>
      <c r="D25" s="563">
        <v>0.70210631895687059</v>
      </c>
      <c r="E25" s="434">
        <v>131</v>
      </c>
      <c r="F25" s="434">
        <v>2</v>
      </c>
      <c r="G25" s="434">
        <v>0</v>
      </c>
      <c r="H25" s="434">
        <v>0</v>
      </c>
      <c r="I25" s="14"/>
    </row>
    <row r="26" spans="2:9">
      <c r="B26" s="432" t="s">
        <v>161</v>
      </c>
      <c r="C26" s="433">
        <v>353</v>
      </c>
      <c r="D26" s="563">
        <v>1.8634851924193632</v>
      </c>
      <c r="E26" s="434">
        <v>349</v>
      </c>
      <c r="F26" s="434">
        <v>3</v>
      </c>
      <c r="G26" s="434">
        <v>0</v>
      </c>
      <c r="H26" s="434">
        <v>1</v>
      </c>
      <c r="I26" s="14"/>
    </row>
    <row r="27" spans="2:9">
      <c r="B27" s="432" t="s">
        <v>162</v>
      </c>
      <c r="C27" s="433">
        <v>264</v>
      </c>
      <c r="D27" s="563">
        <v>1.3936546481549912</v>
      </c>
      <c r="E27" s="434">
        <v>261</v>
      </c>
      <c r="F27" s="434">
        <v>3</v>
      </c>
      <c r="G27" s="434">
        <v>0</v>
      </c>
      <c r="H27" s="434">
        <v>0</v>
      </c>
      <c r="I27" s="14"/>
    </row>
    <row r="28" spans="2:9">
      <c r="B28" s="432" t="s">
        <v>163</v>
      </c>
      <c r="C28" s="433">
        <v>83</v>
      </c>
      <c r="D28" s="563">
        <v>0.43815657498812227</v>
      </c>
      <c r="E28" s="434">
        <v>82</v>
      </c>
      <c r="F28" s="434">
        <v>1</v>
      </c>
      <c r="G28" s="434">
        <v>0</v>
      </c>
      <c r="H28" s="434">
        <v>0</v>
      </c>
      <c r="I28" s="14"/>
    </row>
    <row r="29" spans="2:9">
      <c r="B29" s="432" t="s">
        <v>164</v>
      </c>
      <c r="C29" s="433">
        <v>1670</v>
      </c>
      <c r="D29" s="563">
        <v>8.8159214485561943</v>
      </c>
      <c r="E29" s="434">
        <v>1664</v>
      </c>
      <c r="F29" s="434">
        <v>4</v>
      </c>
      <c r="G29" s="434">
        <v>0</v>
      </c>
      <c r="H29" s="434">
        <v>2</v>
      </c>
      <c r="I29" s="14"/>
    </row>
    <row r="30" spans="2:9">
      <c r="B30" s="432" t="s">
        <v>165</v>
      </c>
      <c r="C30" s="433">
        <v>264</v>
      </c>
      <c r="D30" s="563">
        <v>1.3936546481549912</v>
      </c>
      <c r="E30" s="434">
        <v>261</v>
      </c>
      <c r="F30" s="434">
        <v>2</v>
      </c>
      <c r="G30" s="434">
        <v>0</v>
      </c>
      <c r="H30" s="434">
        <v>1</v>
      </c>
      <c r="I30" s="14"/>
    </row>
    <row r="31" spans="2:9">
      <c r="B31" s="432" t="s">
        <v>166</v>
      </c>
      <c r="C31" s="433">
        <v>305</v>
      </c>
      <c r="D31" s="563">
        <v>1.610093438209365</v>
      </c>
      <c r="E31" s="434">
        <v>304</v>
      </c>
      <c r="F31" s="434">
        <v>0</v>
      </c>
      <c r="G31" s="434">
        <v>0</v>
      </c>
      <c r="H31" s="434">
        <v>1</v>
      </c>
      <c r="I31" s="14"/>
    </row>
    <row r="32" spans="2:9">
      <c r="B32" s="432" t="s">
        <v>167</v>
      </c>
      <c r="C32" s="433">
        <v>838</v>
      </c>
      <c r="D32" s="563">
        <v>4.4237977089162221</v>
      </c>
      <c r="E32" s="434">
        <v>833</v>
      </c>
      <c r="F32" s="434">
        <v>4</v>
      </c>
      <c r="G32" s="434">
        <v>1</v>
      </c>
      <c r="H32" s="434">
        <v>0</v>
      </c>
      <c r="I32" s="14"/>
    </row>
    <row r="33" spans="2:9">
      <c r="B33" s="432" t="s">
        <v>168</v>
      </c>
      <c r="C33" s="433">
        <v>62</v>
      </c>
      <c r="D33" s="563">
        <v>0.32729768252124797</v>
      </c>
      <c r="E33" s="434">
        <v>62</v>
      </c>
      <c r="F33" s="434">
        <v>0</v>
      </c>
      <c r="G33" s="434">
        <v>0</v>
      </c>
      <c r="H33" s="434">
        <v>0</v>
      </c>
      <c r="I33" s="14"/>
    </row>
    <row r="34" spans="2:9">
      <c r="B34" s="432" t="s">
        <v>169</v>
      </c>
      <c r="C34" s="433">
        <v>165</v>
      </c>
      <c r="D34" s="563">
        <v>0.87103415509686954</v>
      </c>
      <c r="E34" s="434">
        <v>163</v>
      </c>
      <c r="F34" s="434">
        <v>2</v>
      </c>
      <c r="G34" s="434">
        <v>0</v>
      </c>
      <c r="H34" s="434">
        <v>0</v>
      </c>
      <c r="I34" s="14"/>
    </row>
    <row r="35" spans="2:9">
      <c r="B35" s="432" t="s">
        <v>170</v>
      </c>
      <c r="C35" s="433">
        <v>5475</v>
      </c>
      <c r="D35" s="563">
        <v>28.902496964577946</v>
      </c>
      <c r="E35" s="434">
        <v>5443</v>
      </c>
      <c r="F35" s="434">
        <v>20</v>
      </c>
      <c r="G35" s="434">
        <v>0</v>
      </c>
      <c r="H35" s="434">
        <v>12</v>
      </c>
      <c r="I35" s="14"/>
    </row>
    <row r="36" spans="2:9">
      <c r="B36" s="432" t="s">
        <v>171</v>
      </c>
      <c r="C36" s="433">
        <v>5</v>
      </c>
      <c r="D36" s="563">
        <v>2.6394974396874833E-2</v>
      </c>
      <c r="E36" s="434">
        <v>5</v>
      </c>
      <c r="F36" s="434">
        <v>0</v>
      </c>
      <c r="G36" s="434">
        <v>0</v>
      </c>
      <c r="H36" s="434">
        <v>0</v>
      </c>
      <c r="I36" s="14"/>
    </row>
    <row r="37" spans="2:9">
      <c r="B37" s="432" t="s">
        <v>172</v>
      </c>
      <c r="C37" s="433">
        <v>16</v>
      </c>
      <c r="D37" s="563">
        <v>8.4463918069999464E-2</v>
      </c>
      <c r="E37" s="434">
        <v>16</v>
      </c>
      <c r="F37" s="434">
        <v>0</v>
      </c>
      <c r="G37" s="434">
        <v>0</v>
      </c>
      <c r="H37" s="434">
        <v>0</v>
      </c>
      <c r="I37" s="14"/>
    </row>
    <row r="38" spans="2:9">
      <c r="B38" s="432" t="s">
        <v>173</v>
      </c>
      <c r="C38" s="433">
        <v>168</v>
      </c>
      <c r="D38" s="563">
        <v>0.88687113973499443</v>
      </c>
      <c r="E38" s="434">
        <v>166</v>
      </c>
      <c r="F38" s="434">
        <v>1</v>
      </c>
      <c r="G38" s="434">
        <v>0</v>
      </c>
      <c r="H38" s="434">
        <v>1</v>
      </c>
      <c r="I38" s="14"/>
    </row>
    <row r="39" spans="2:9">
      <c r="B39" s="432" t="s">
        <v>174</v>
      </c>
      <c r="C39" s="433">
        <v>1</v>
      </c>
      <c r="D39" s="563">
        <v>5.2789948793749665E-3</v>
      </c>
      <c r="E39" s="434">
        <v>1</v>
      </c>
      <c r="F39" s="434">
        <v>0</v>
      </c>
      <c r="G39" s="434">
        <v>0</v>
      </c>
      <c r="H39" s="434">
        <v>0</v>
      </c>
      <c r="I39" s="14"/>
    </row>
    <row r="40" spans="2:9">
      <c r="B40" s="432" t="s">
        <v>175</v>
      </c>
      <c r="C40" s="433">
        <v>348</v>
      </c>
      <c r="D40" s="563">
        <v>1.8370902180224884</v>
      </c>
      <c r="E40" s="434">
        <v>347</v>
      </c>
      <c r="F40" s="434">
        <v>1</v>
      </c>
      <c r="G40" s="434">
        <v>0</v>
      </c>
      <c r="H40" s="434">
        <v>0</v>
      </c>
      <c r="I40" s="14"/>
    </row>
    <row r="41" spans="2:9">
      <c r="B41" s="432" t="s">
        <v>176</v>
      </c>
      <c r="C41" s="433">
        <v>192</v>
      </c>
      <c r="D41" s="563">
        <v>1.0135670168399937</v>
      </c>
      <c r="E41" s="434">
        <v>192</v>
      </c>
      <c r="F41" s="434">
        <v>0</v>
      </c>
      <c r="G41" s="434">
        <v>0</v>
      </c>
      <c r="H41" s="434">
        <v>0</v>
      </c>
      <c r="I41" s="14"/>
    </row>
    <row r="42" spans="2:9">
      <c r="B42" s="432" t="s">
        <v>177</v>
      </c>
      <c r="C42" s="433">
        <v>796</v>
      </c>
      <c r="D42" s="563">
        <v>4.2020799239824731</v>
      </c>
      <c r="E42" s="434">
        <v>792</v>
      </c>
      <c r="F42" s="434">
        <v>3</v>
      </c>
      <c r="G42" s="434">
        <v>0</v>
      </c>
      <c r="H42" s="434">
        <v>1</v>
      </c>
      <c r="I42" s="14"/>
    </row>
    <row r="43" spans="2:9">
      <c r="B43" s="432" t="s">
        <v>178</v>
      </c>
      <c r="C43" s="433">
        <v>274</v>
      </c>
      <c r="D43" s="563">
        <v>1.4464445969487409</v>
      </c>
      <c r="E43" s="434">
        <v>273</v>
      </c>
      <c r="F43" s="434">
        <v>1</v>
      </c>
      <c r="G43" s="434">
        <v>0</v>
      </c>
      <c r="H43" s="434">
        <v>0</v>
      </c>
      <c r="I43" s="14"/>
    </row>
    <row r="44" spans="2:9">
      <c r="B44" s="432" t="s">
        <v>179</v>
      </c>
      <c r="C44" s="433">
        <v>683</v>
      </c>
      <c r="D44" s="563">
        <v>3.6055535026131027</v>
      </c>
      <c r="E44" s="434">
        <v>680</v>
      </c>
      <c r="F44" s="434">
        <v>2</v>
      </c>
      <c r="G44" s="434">
        <v>0</v>
      </c>
      <c r="H44" s="434">
        <v>1</v>
      </c>
      <c r="I44" s="14"/>
    </row>
    <row r="45" spans="2:9">
      <c r="B45" s="432" t="s">
        <v>180</v>
      </c>
      <c r="C45" s="433">
        <v>10</v>
      </c>
      <c r="D45" s="563">
        <v>5.2789948793749666E-2</v>
      </c>
      <c r="E45" s="434">
        <v>10</v>
      </c>
      <c r="F45" s="434">
        <v>0</v>
      </c>
      <c r="G45" s="434">
        <v>0</v>
      </c>
      <c r="H45" s="434">
        <v>0</v>
      </c>
      <c r="I45" s="14"/>
    </row>
    <row r="46" spans="2:9" ht="16.5" customHeight="1">
      <c r="B46" s="432" t="s">
        <v>181</v>
      </c>
      <c r="C46" s="433">
        <v>88</v>
      </c>
      <c r="D46" s="563">
        <v>0.4645515493849971</v>
      </c>
      <c r="E46" s="434">
        <v>86</v>
      </c>
      <c r="F46" s="434">
        <v>2</v>
      </c>
      <c r="G46" s="434">
        <v>0</v>
      </c>
      <c r="H46" s="434">
        <v>0</v>
      </c>
      <c r="I46" s="14"/>
    </row>
    <row r="47" spans="2:9" ht="12" customHeight="1">
      <c r="B47" s="432" t="s">
        <v>182</v>
      </c>
      <c r="C47" s="433">
        <v>9</v>
      </c>
      <c r="D47" s="563">
        <v>4.7510953914374703E-2</v>
      </c>
      <c r="E47" s="434">
        <v>9</v>
      </c>
      <c r="F47" s="434">
        <v>0</v>
      </c>
      <c r="G47" s="434">
        <v>0</v>
      </c>
      <c r="H47" s="434">
        <v>0</v>
      </c>
      <c r="I47" s="14"/>
    </row>
    <row r="48" spans="2:9">
      <c r="B48" s="432" t="s">
        <v>183</v>
      </c>
      <c r="C48" s="433">
        <v>610</v>
      </c>
      <c r="D48" s="563">
        <v>3.22018687641873</v>
      </c>
      <c r="E48" s="434">
        <v>608</v>
      </c>
      <c r="F48" s="434">
        <v>2</v>
      </c>
      <c r="G48" s="434">
        <v>0</v>
      </c>
      <c r="H48" s="434">
        <v>0</v>
      </c>
      <c r="I48" s="14"/>
    </row>
    <row r="49" spans="2:9">
      <c r="B49" s="432" t="s">
        <v>184</v>
      </c>
      <c r="C49" s="433">
        <v>183</v>
      </c>
      <c r="D49" s="563">
        <v>0.96605606292561896</v>
      </c>
      <c r="E49" s="434">
        <v>182</v>
      </c>
      <c r="F49" s="434">
        <v>1</v>
      </c>
      <c r="G49" s="434">
        <v>0</v>
      </c>
      <c r="H49" s="434">
        <v>0</v>
      </c>
      <c r="I49" s="14"/>
    </row>
    <row r="50" spans="2:9">
      <c r="B50" s="432" t="s">
        <v>185</v>
      </c>
      <c r="C50" s="433">
        <v>131</v>
      </c>
      <c r="D50" s="563">
        <v>0.6915483291981207</v>
      </c>
      <c r="E50" s="434">
        <v>131</v>
      </c>
      <c r="F50" s="434">
        <v>0</v>
      </c>
      <c r="G50" s="434">
        <v>0</v>
      </c>
      <c r="H50" s="434">
        <v>0</v>
      </c>
      <c r="I50" s="531"/>
    </row>
    <row r="51" spans="2:9">
      <c r="B51" s="435" t="s">
        <v>691</v>
      </c>
      <c r="C51" s="436">
        <v>18943</v>
      </c>
      <c r="D51" s="564">
        <v>100</v>
      </c>
      <c r="E51" s="436">
        <v>18831</v>
      </c>
      <c r="F51" s="436">
        <v>87</v>
      </c>
      <c r="G51" s="436">
        <v>1</v>
      </c>
      <c r="H51" s="436">
        <v>24</v>
      </c>
      <c r="I51" s="14"/>
    </row>
    <row r="52" spans="2:9">
      <c r="B52" s="629" t="s">
        <v>962</v>
      </c>
      <c r="C52" s="630"/>
      <c r="D52" s="630"/>
      <c r="E52" s="630"/>
      <c r="F52" s="630"/>
      <c r="G52" s="630"/>
      <c r="H52" s="630"/>
      <c r="I52" s="14"/>
    </row>
  </sheetData>
  <mergeCells count="3">
    <mergeCell ref="B4:H4"/>
    <mergeCell ref="B2:I2"/>
    <mergeCell ref="B52:H5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4"/>
  <sheetViews>
    <sheetView topLeftCell="W1" zoomScaleNormal="100" workbookViewId="0">
      <selection activeCell="AC4" sqref="AC4:AH4"/>
    </sheetView>
  </sheetViews>
  <sheetFormatPr baseColWidth="10" defaultRowHeight="15"/>
  <cols>
    <col min="2" max="2" width="42.140625" style="341" customWidth="1"/>
    <col min="3" max="3" width="11.42578125" style="323"/>
    <col min="4" max="4" width="11.42578125" style="324"/>
    <col min="5" max="8" width="11.42578125" style="323"/>
    <col min="11" max="11" width="38.42578125" style="344" customWidth="1"/>
    <col min="12" max="13" width="11.42578125" style="325"/>
    <col min="14" max="14" width="11.42578125" style="334"/>
    <col min="15" max="15" width="11.42578125" style="325"/>
    <col min="16" max="16" width="11.42578125" style="334"/>
    <col min="20" max="20" width="42.140625" style="341" customWidth="1"/>
    <col min="21" max="21" width="11.42578125" style="323"/>
    <col min="22" max="22" width="11.42578125" style="324"/>
    <col min="23" max="26" width="11.42578125" style="323"/>
    <col min="27" max="28" width="11.42578125" style="460"/>
    <col min="29" max="29" width="38.42578125" style="344" customWidth="1"/>
    <col min="30" max="31" width="11.42578125" style="325"/>
    <col min="32" max="32" width="11.42578125" style="334"/>
    <col min="33" max="33" width="11.42578125" style="325"/>
    <col min="34" max="34" width="11.42578125" style="334"/>
    <col min="41" max="42" width="11.42578125" style="460"/>
  </cols>
  <sheetData>
    <row r="1" spans="1:45">
      <c r="AJ1" s="460"/>
      <c r="AK1" s="460"/>
      <c r="AL1" s="460"/>
      <c r="AM1" s="460"/>
      <c r="AN1" s="460"/>
      <c r="AQ1" s="460"/>
      <c r="AR1" s="460"/>
      <c r="AS1" s="460"/>
    </row>
    <row r="2" spans="1:45" ht="18">
      <c r="B2" s="631" t="s">
        <v>940</v>
      </c>
      <c r="C2" s="631"/>
      <c r="D2" s="631"/>
      <c r="E2" s="631"/>
      <c r="F2" s="631"/>
      <c r="G2" s="631"/>
      <c r="H2" s="631"/>
      <c r="I2" s="525"/>
      <c r="J2" s="525"/>
      <c r="K2" s="526"/>
      <c r="L2" s="527"/>
      <c r="M2" s="527"/>
      <c r="N2" s="528"/>
      <c r="O2" s="527"/>
      <c r="P2" s="528"/>
      <c r="T2" s="581" t="s">
        <v>940</v>
      </c>
      <c r="U2" s="581"/>
      <c r="V2" s="581"/>
      <c r="W2" s="581"/>
      <c r="X2" s="581"/>
      <c r="Y2" s="581"/>
      <c r="Z2" s="581"/>
      <c r="AA2" s="525"/>
      <c r="AB2" s="525"/>
      <c r="AC2" s="526"/>
      <c r="AD2" s="527"/>
      <c r="AE2" s="527"/>
      <c r="AF2" s="528"/>
      <c r="AG2" s="527"/>
      <c r="AH2" s="528"/>
      <c r="AJ2" s="460"/>
      <c r="AK2" s="460"/>
      <c r="AL2" s="460"/>
      <c r="AM2" s="460"/>
      <c r="AN2" s="460"/>
      <c r="AQ2" s="460"/>
      <c r="AR2" s="460"/>
      <c r="AS2" s="460"/>
    </row>
    <row r="3" spans="1:45" ht="25.5" customHeight="1">
      <c r="B3" s="636" t="s">
        <v>961</v>
      </c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T3" s="637" t="s">
        <v>910</v>
      </c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J3" s="460"/>
      <c r="AK3" s="460"/>
      <c r="AL3" s="460"/>
      <c r="AM3" s="460"/>
      <c r="AN3" s="460"/>
      <c r="AQ3" s="460"/>
      <c r="AR3" s="460"/>
      <c r="AS3" s="460"/>
    </row>
    <row r="4" spans="1:45" ht="27" customHeight="1">
      <c r="B4" s="621" t="s">
        <v>987</v>
      </c>
      <c r="C4" s="638"/>
      <c r="D4" s="638"/>
      <c r="E4" s="638"/>
      <c r="F4" s="638"/>
      <c r="G4" s="638"/>
      <c r="H4" s="639"/>
      <c r="K4" s="640" t="s">
        <v>986</v>
      </c>
      <c r="L4" s="638"/>
      <c r="M4" s="638"/>
      <c r="N4" s="638"/>
      <c r="O4" s="638"/>
      <c r="P4" s="639"/>
      <c r="R4" s="460"/>
      <c r="S4" s="460"/>
      <c r="T4" s="632" t="s">
        <v>985</v>
      </c>
      <c r="U4" s="633"/>
      <c r="V4" s="633"/>
      <c r="W4" s="633"/>
      <c r="X4" s="633"/>
      <c r="Y4" s="633"/>
      <c r="Z4" s="634"/>
      <c r="AC4" s="635" t="s">
        <v>984</v>
      </c>
      <c r="AD4" s="633"/>
      <c r="AE4" s="633"/>
      <c r="AF4" s="633"/>
      <c r="AG4" s="633"/>
      <c r="AH4" s="634"/>
      <c r="AJ4" s="460"/>
      <c r="AK4" s="460"/>
      <c r="AL4" s="460"/>
      <c r="AM4" s="460"/>
      <c r="AN4" s="460"/>
      <c r="AQ4" s="460"/>
      <c r="AR4" s="460"/>
      <c r="AS4" s="460"/>
    </row>
    <row r="5" spans="1:45">
      <c r="A5" s="195"/>
      <c r="B5" s="336" t="s">
        <v>743</v>
      </c>
      <c r="C5" s="320" t="s">
        <v>695</v>
      </c>
      <c r="D5" s="321" t="s">
        <v>696</v>
      </c>
      <c r="E5" s="320" t="s">
        <v>1</v>
      </c>
      <c r="F5" s="320" t="s">
        <v>2</v>
      </c>
      <c r="G5" s="320" t="s">
        <v>3</v>
      </c>
      <c r="H5" s="320" t="s">
        <v>4</v>
      </c>
      <c r="J5" s="195"/>
      <c r="K5" s="342" t="s">
        <v>743</v>
      </c>
      <c r="L5" s="320" t="s">
        <v>695</v>
      </c>
      <c r="M5" s="332" t="s">
        <v>864</v>
      </c>
      <c r="N5" s="333" t="s">
        <v>688</v>
      </c>
      <c r="O5" s="332" t="s">
        <v>865</v>
      </c>
      <c r="P5" s="333" t="s">
        <v>688</v>
      </c>
      <c r="R5" s="460"/>
      <c r="S5" s="460"/>
      <c r="T5" s="336" t="s">
        <v>743</v>
      </c>
      <c r="U5" s="320" t="s">
        <v>695</v>
      </c>
      <c r="V5" s="321" t="s">
        <v>696</v>
      </c>
      <c r="W5" s="320" t="s">
        <v>1</v>
      </c>
      <c r="X5" s="320" t="s">
        <v>2</v>
      </c>
      <c r="Y5" s="320" t="s">
        <v>3</v>
      </c>
      <c r="Z5" s="320" t="s">
        <v>4</v>
      </c>
      <c r="AB5" s="461"/>
      <c r="AC5" s="342" t="s">
        <v>743</v>
      </c>
      <c r="AD5" s="320" t="s">
        <v>695</v>
      </c>
      <c r="AE5" s="332" t="s">
        <v>864</v>
      </c>
      <c r="AF5" s="333" t="s">
        <v>688</v>
      </c>
      <c r="AG5" s="332" t="s">
        <v>865</v>
      </c>
      <c r="AH5" s="333" t="s">
        <v>688</v>
      </c>
      <c r="AJ5" s="460"/>
      <c r="AK5" s="460"/>
      <c r="AL5" s="462"/>
      <c r="AM5" s="462"/>
      <c r="AN5" s="460"/>
      <c r="AO5" s="471"/>
      <c r="AP5" s="263"/>
      <c r="AQ5" s="462"/>
      <c r="AR5" s="263"/>
      <c r="AS5" s="460"/>
    </row>
    <row r="6" spans="1:45" ht="27" customHeight="1">
      <c r="B6" s="337" t="s">
        <v>186</v>
      </c>
      <c r="C6" s="317">
        <v>1929</v>
      </c>
      <c r="D6" s="319">
        <v>10.183181122314311</v>
      </c>
      <c r="E6" s="318">
        <v>1925</v>
      </c>
      <c r="F6" s="318">
        <v>3</v>
      </c>
      <c r="G6" s="318">
        <v>0</v>
      </c>
      <c r="H6" s="318">
        <v>1</v>
      </c>
      <c r="I6" s="14"/>
      <c r="K6" s="343" t="s">
        <v>186</v>
      </c>
      <c r="L6" s="330">
        <v>1929</v>
      </c>
      <c r="M6" s="331">
        <v>1180</v>
      </c>
      <c r="N6" s="329">
        <v>61.171591498185585</v>
      </c>
      <c r="O6" s="331">
        <v>749</v>
      </c>
      <c r="P6" s="483">
        <v>38.828408501814401</v>
      </c>
      <c r="Q6" s="14"/>
      <c r="R6" s="471"/>
      <c r="S6" s="460"/>
      <c r="T6" s="337" t="s">
        <v>186</v>
      </c>
      <c r="U6" s="317">
        <v>2292</v>
      </c>
      <c r="V6" s="319">
        <v>12.099456263527426</v>
      </c>
      <c r="W6" s="318">
        <v>2286</v>
      </c>
      <c r="X6" s="318">
        <v>5</v>
      </c>
      <c r="Y6" s="318">
        <v>0</v>
      </c>
      <c r="Z6" s="318">
        <v>1</v>
      </c>
      <c r="AA6" s="462"/>
      <c r="AC6" s="343" t="s">
        <v>186</v>
      </c>
      <c r="AD6" s="330">
        <v>2292</v>
      </c>
      <c r="AE6" s="331">
        <v>1452</v>
      </c>
      <c r="AF6" s="329">
        <v>63.350785340314133</v>
      </c>
      <c r="AG6" s="331">
        <v>840</v>
      </c>
      <c r="AH6" s="483">
        <f t="shared" ref="AH6:AH69" si="0">AG6/AD6*100</f>
        <v>36.64921465968586</v>
      </c>
      <c r="AJ6" s="460"/>
      <c r="AK6" s="460"/>
      <c r="AL6" s="462"/>
      <c r="AM6" s="462"/>
      <c r="AN6" s="460"/>
      <c r="AO6" s="471"/>
      <c r="AP6" s="263"/>
      <c r="AQ6" s="462"/>
      <c r="AR6" s="263"/>
      <c r="AS6" s="460"/>
    </row>
    <row r="7" spans="1:45">
      <c r="B7" s="337" t="s">
        <v>187</v>
      </c>
      <c r="C7" s="317">
        <v>629</v>
      </c>
      <c r="D7" s="319">
        <v>3.3204877791268546</v>
      </c>
      <c r="E7" s="318">
        <v>624</v>
      </c>
      <c r="F7" s="318">
        <v>5</v>
      </c>
      <c r="G7" s="318">
        <v>0</v>
      </c>
      <c r="H7" s="318">
        <v>0</v>
      </c>
      <c r="I7" s="14"/>
      <c r="K7" s="343" t="s">
        <v>187</v>
      </c>
      <c r="L7" s="330">
        <v>629</v>
      </c>
      <c r="M7" s="331">
        <v>477</v>
      </c>
      <c r="N7" s="329">
        <v>75.834658187599373</v>
      </c>
      <c r="O7" s="331">
        <v>152</v>
      </c>
      <c r="P7" s="483">
        <v>24.165341812400637</v>
      </c>
      <c r="Q7" s="462"/>
      <c r="R7" s="471"/>
      <c r="S7" s="460"/>
      <c r="T7" s="337" t="s">
        <v>187</v>
      </c>
      <c r="U7" s="317">
        <v>793</v>
      </c>
      <c r="V7" s="319">
        <v>4.186242939344349</v>
      </c>
      <c r="W7" s="318">
        <v>788</v>
      </c>
      <c r="X7" s="318">
        <v>5</v>
      </c>
      <c r="Y7" s="318">
        <v>0</v>
      </c>
      <c r="Z7" s="318">
        <v>0</v>
      </c>
      <c r="AA7" s="462"/>
      <c r="AC7" s="343" t="s">
        <v>187</v>
      </c>
      <c r="AD7" s="330">
        <v>793</v>
      </c>
      <c r="AE7" s="331">
        <v>611</v>
      </c>
      <c r="AF7" s="329">
        <v>77.049180327868854</v>
      </c>
      <c r="AG7" s="331">
        <v>182</v>
      </c>
      <c r="AH7" s="483">
        <f t="shared" si="0"/>
        <v>22.950819672131146</v>
      </c>
      <c r="AJ7" s="460"/>
      <c r="AK7" s="460"/>
      <c r="AL7" s="462"/>
      <c r="AM7" s="462"/>
      <c r="AN7" s="460"/>
      <c r="AO7" s="471"/>
      <c r="AP7" s="263"/>
      <c r="AQ7" s="462"/>
      <c r="AR7" s="263"/>
      <c r="AS7" s="460"/>
    </row>
    <row r="8" spans="1:45">
      <c r="B8" s="337" t="s">
        <v>188</v>
      </c>
      <c r="C8" s="317">
        <v>45</v>
      </c>
      <c r="D8" s="319">
        <v>0.23755476957187352</v>
      </c>
      <c r="E8" s="318">
        <v>45</v>
      </c>
      <c r="F8" s="318">
        <v>0</v>
      </c>
      <c r="G8" s="318">
        <v>0</v>
      </c>
      <c r="H8" s="318">
        <v>0</v>
      </c>
      <c r="I8" s="14"/>
      <c r="K8" s="343" t="s">
        <v>188</v>
      </c>
      <c r="L8" s="330">
        <v>45</v>
      </c>
      <c r="M8" s="331">
        <v>27</v>
      </c>
      <c r="N8" s="329">
        <v>60</v>
      </c>
      <c r="O8" s="331">
        <v>18</v>
      </c>
      <c r="P8" s="483">
        <v>40</v>
      </c>
      <c r="Q8" s="462"/>
      <c r="R8" s="471"/>
      <c r="S8" s="460"/>
      <c r="T8" s="337" t="s">
        <v>188</v>
      </c>
      <c r="U8" s="317">
        <v>53</v>
      </c>
      <c r="V8" s="319">
        <v>0.27978672860687326</v>
      </c>
      <c r="W8" s="318">
        <v>53</v>
      </c>
      <c r="X8" s="318">
        <v>0</v>
      </c>
      <c r="Y8" s="318">
        <v>0</v>
      </c>
      <c r="Z8" s="318">
        <v>0</v>
      </c>
      <c r="AA8" s="462"/>
      <c r="AC8" s="343" t="s">
        <v>188</v>
      </c>
      <c r="AD8" s="330">
        <v>53</v>
      </c>
      <c r="AE8" s="331">
        <v>32</v>
      </c>
      <c r="AF8" s="329">
        <v>60.377358490566039</v>
      </c>
      <c r="AG8" s="331">
        <v>21</v>
      </c>
      <c r="AH8" s="483">
        <f t="shared" si="0"/>
        <v>39.622641509433961</v>
      </c>
      <c r="AJ8" s="460"/>
      <c r="AK8" s="460"/>
      <c r="AL8" s="462"/>
      <c r="AM8" s="462"/>
      <c r="AN8" s="460"/>
      <c r="AO8" s="471"/>
      <c r="AP8" s="263"/>
      <c r="AQ8" s="462"/>
      <c r="AR8" s="263"/>
      <c r="AS8" s="460"/>
    </row>
    <row r="9" spans="1:45">
      <c r="B9" s="337" t="s">
        <v>189</v>
      </c>
      <c r="C9" s="317">
        <v>163</v>
      </c>
      <c r="D9" s="319">
        <v>0.86047616533811966</v>
      </c>
      <c r="E9" s="318">
        <v>163</v>
      </c>
      <c r="F9" s="318">
        <v>0</v>
      </c>
      <c r="G9" s="318">
        <v>0</v>
      </c>
      <c r="H9" s="318">
        <v>0</v>
      </c>
      <c r="I9" s="14"/>
      <c r="K9" s="343" t="s">
        <v>189</v>
      </c>
      <c r="L9" s="330">
        <v>163</v>
      </c>
      <c r="M9" s="331">
        <v>143</v>
      </c>
      <c r="N9" s="329">
        <v>87.730061349693258</v>
      </c>
      <c r="O9" s="331">
        <v>20</v>
      </c>
      <c r="P9" s="483">
        <v>12.269938650306749</v>
      </c>
      <c r="Q9" s="462"/>
      <c r="R9" s="471"/>
      <c r="S9" s="460"/>
      <c r="T9" s="337" t="s">
        <v>189</v>
      </c>
      <c r="U9" s="317">
        <v>172</v>
      </c>
      <c r="V9" s="319">
        <v>0.90798711925249442</v>
      </c>
      <c r="W9" s="318">
        <v>170</v>
      </c>
      <c r="X9" s="318">
        <v>2</v>
      </c>
      <c r="Y9" s="318">
        <v>0</v>
      </c>
      <c r="Z9" s="318">
        <v>0</v>
      </c>
      <c r="AA9" s="462"/>
      <c r="AC9" s="343" t="s">
        <v>189</v>
      </c>
      <c r="AD9" s="330">
        <v>172</v>
      </c>
      <c r="AE9" s="331">
        <v>151</v>
      </c>
      <c r="AF9" s="329">
        <v>87.79069767441861</v>
      </c>
      <c r="AG9" s="331">
        <v>21</v>
      </c>
      <c r="AH9" s="483">
        <f t="shared" si="0"/>
        <v>12.209302325581394</v>
      </c>
      <c r="AJ9" s="460"/>
      <c r="AK9" s="460"/>
      <c r="AL9" s="462"/>
      <c r="AM9" s="462"/>
      <c r="AN9" s="460"/>
      <c r="AO9" s="471"/>
      <c r="AP9" s="263"/>
      <c r="AQ9" s="462"/>
      <c r="AR9" s="263"/>
      <c r="AS9" s="460"/>
    </row>
    <row r="10" spans="1:45" ht="24">
      <c r="B10" s="337" t="s">
        <v>190</v>
      </c>
      <c r="C10" s="317">
        <v>41</v>
      </c>
      <c r="D10" s="319">
        <v>0.21643879005437366</v>
      </c>
      <c r="E10" s="318">
        <v>40</v>
      </c>
      <c r="F10" s="318">
        <v>1</v>
      </c>
      <c r="G10" s="318">
        <v>0</v>
      </c>
      <c r="H10" s="318">
        <v>0</v>
      </c>
      <c r="I10" s="14"/>
      <c r="K10" s="343" t="s">
        <v>190</v>
      </c>
      <c r="L10" s="330">
        <v>41</v>
      </c>
      <c r="M10" s="331">
        <v>35</v>
      </c>
      <c r="N10" s="329">
        <v>85.365853658536579</v>
      </c>
      <c r="O10" s="331">
        <v>6</v>
      </c>
      <c r="P10" s="483">
        <v>14.634146341463413</v>
      </c>
      <c r="Q10" s="462"/>
      <c r="R10" s="471"/>
      <c r="S10" s="460"/>
      <c r="T10" s="337" t="s">
        <v>190</v>
      </c>
      <c r="U10" s="317">
        <v>52</v>
      </c>
      <c r="V10" s="319">
        <v>0.27450773372749832</v>
      </c>
      <c r="W10" s="318">
        <v>51</v>
      </c>
      <c r="X10" s="318">
        <v>1</v>
      </c>
      <c r="Y10" s="318">
        <v>0</v>
      </c>
      <c r="Z10" s="318">
        <v>0</v>
      </c>
      <c r="AA10" s="462"/>
      <c r="AC10" s="343" t="s">
        <v>190</v>
      </c>
      <c r="AD10" s="330">
        <v>52</v>
      </c>
      <c r="AE10" s="331">
        <v>41</v>
      </c>
      <c r="AF10" s="329">
        <v>78.84615384615384</v>
      </c>
      <c r="AG10" s="331">
        <v>11</v>
      </c>
      <c r="AH10" s="483">
        <f t="shared" si="0"/>
        <v>21.153846153846153</v>
      </c>
      <c r="AJ10" s="460"/>
      <c r="AK10" s="460"/>
      <c r="AL10" s="462"/>
      <c r="AM10" s="462"/>
      <c r="AN10" s="460"/>
      <c r="AO10" s="471"/>
      <c r="AP10" s="263"/>
      <c r="AQ10" s="462"/>
      <c r="AR10" s="263"/>
      <c r="AS10" s="460"/>
    </row>
    <row r="11" spans="1:45" ht="36">
      <c r="B11" s="337" t="s">
        <v>191</v>
      </c>
      <c r="C11" s="317">
        <v>286</v>
      </c>
      <c r="D11" s="319">
        <v>1.5097925355012405</v>
      </c>
      <c r="E11" s="318">
        <v>285</v>
      </c>
      <c r="F11" s="318">
        <v>1</v>
      </c>
      <c r="G11" s="318">
        <v>0</v>
      </c>
      <c r="H11" s="318">
        <v>0</v>
      </c>
      <c r="I11" s="14"/>
      <c r="K11" s="343" t="s">
        <v>191</v>
      </c>
      <c r="L11" s="330">
        <v>286</v>
      </c>
      <c r="M11" s="331">
        <v>216</v>
      </c>
      <c r="N11" s="329">
        <v>75.52447552447552</v>
      </c>
      <c r="O11" s="331">
        <v>70</v>
      </c>
      <c r="P11" s="483">
        <v>24.475524475524477</v>
      </c>
      <c r="Q11" s="462"/>
      <c r="R11" s="471"/>
      <c r="S11" s="460"/>
      <c r="T11" s="337" t="s">
        <v>191</v>
      </c>
      <c r="U11" s="317">
        <v>313</v>
      </c>
      <c r="V11" s="319">
        <v>1.6523253972443648</v>
      </c>
      <c r="W11" s="318">
        <v>312</v>
      </c>
      <c r="X11" s="318">
        <v>1</v>
      </c>
      <c r="Y11" s="318">
        <v>0</v>
      </c>
      <c r="Z11" s="318">
        <v>0</v>
      </c>
      <c r="AA11" s="462"/>
      <c r="AC11" s="343" t="s">
        <v>191</v>
      </c>
      <c r="AD11" s="330">
        <v>313</v>
      </c>
      <c r="AE11" s="331">
        <v>236</v>
      </c>
      <c r="AF11" s="329">
        <v>75.399361022364218</v>
      </c>
      <c r="AG11" s="331">
        <v>77</v>
      </c>
      <c r="AH11" s="483">
        <f t="shared" si="0"/>
        <v>24.600638977635782</v>
      </c>
      <c r="AJ11" s="460"/>
      <c r="AK11" s="460"/>
      <c r="AL11" s="462"/>
      <c r="AM11" s="462"/>
      <c r="AN11" s="460"/>
      <c r="AO11" s="471"/>
      <c r="AP11" s="263"/>
      <c r="AQ11" s="462"/>
      <c r="AR11" s="263"/>
      <c r="AS11" s="460"/>
    </row>
    <row r="12" spans="1:45" ht="21" customHeight="1">
      <c r="B12" s="337" t="s">
        <v>890</v>
      </c>
      <c r="C12" s="317">
        <v>1</v>
      </c>
      <c r="D12" s="319">
        <v>5.2789948793749665E-3</v>
      </c>
      <c r="E12" s="318">
        <v>1</v>
      </c>
      <c r="F12" s="318">
        <v>0</v>
      </c>
      <c r="G12" s="318">
        <v>0</v>
      </c>
      <c r="H12" s="318">
        <v>0</v>
      </c>
      <c r="I12" s="14"/>
      <c r="K12" s="343" t="s">
        <v>890</v>
      </c>
      <c r="L12" s="330">
        <v>1</v>
      </c>
      <c r="M12" s="331">
        <v>1</v>
      </c>
      <c r="N12" s="329">
        <v>100</v>
      </c>
      <c r="O12" s="331">
        <v>0</v>
      </c>
      <c r="P12" s="483">
        <v>0</v>
      </c>
      <c r="Q12" s="462"/>
      <c r="R12" s="471"/>
      <c r="S12" s="460"/>
      <c r="T12" s="337" t="s">
        <v>890</v>
      </c>
      <c r="U12" s="317">
        <v>1</v>
      </c>
      <c r="V12" s="319">
        <v>5.2789948793749665E-3</v>
      </c>
      <c r="W12" s="318">
        <v>1</v>
      </c>
      <c r="X12" s="318">
        <v>0</v>
      </c>
      <c r="Y12" s="318">
        <v>0</v>
      </c>
      <c r="Z12" s="318">
        <v>0</v>
      </c>
      <c r="AA12" s="462"/>
      <c r="AC12" s="343" t="s">
        <v>890</v>
      </c>
      <c r="AD12" s="330">
        <v>1</v>
      </c>
      <c r="AE12" s="331">
        <v>1</v>
      </c>
      <c r="AF12" s="329">
        <v>100</v>
      </c>
      <c r="AG12" s="331">
        <v>0</v>
      </c>
      <c r="AH12" s="483">
        <f t="shared" si="0"/>
        <v>0</v>
      </c>
      <c r="AJ12" s="460"/>
      <c r="AK12" s="460"/>
      <c r="AL12" s="462"/>
      <c r="AM12" s="462"/>
      <c r="AN12" s="460"/>
      <c r="AO12" s="471"/>
      <c r="AP12" s="263"/>
      <c r="AQ12" s="462"/>
      <c r="AR12" s="263"/>
      <c r="AS12" s="460"/>
    </row>
    <row r="13" spans="1:45">
      <c r="B13" s="337" t="s">
        <v>192</v>
      </c>
      <c r="C13" s="317">
        <v>5</v>
      </c>
      <c r="D13" s="319">
        <v>2.6394974396874833E-2</v>
      </c>
      <c r="E13" s="318">
        <v>5</v>
      </c>
      <c r="F13" s="318">
        <v>0</v>
      </c>
      <c r="G13" s="318">
        <v>0</v>
      </c>
      <c r="H13" s="318">
        <v>0</v>
      </c>
      <c r="I13" s="14"/>
      <c r="K13" s="343" t="s">
        <v>192</v>
      </c>
      <c r="L13" s="330">
        <v>5</v>
      </c>
      <c r="M13" s="331">
        <v>5</v>
      </c>
      <c r="N13" s="329">
        <v>100</v>
      </c>
      <c r="O13" s="331">
        <v>0</v>
      </c>
      <c r="P13" s="483">
        <v>0</v>
      </c>
      <c r="Q13" s="462"/>
      <c r="R13" s="471"/>
      <c r="S13" s="460"/>
      <c r="T13" s="337" t="s">
        <v>192</v>
      </c>
      <c r="U13" s="317">
        <v>7</v>
      </c>
      <c r="V13" s="319">
        <v>3.6952964155624768E-2</v>
      </c>
      <c r="W13" s="318">
        <v>7</v>
      </c>
      <c r="X13" s="318">
        <v>0</v>
      </c>
      <c r="Y13" s="318">
        <v>0</v>
      </c>
      <c r="Z13" s="318">
        <v>0</v>
      </c>
      <c r="AA13" s="462"/>
      <c r="AC13" s="343" t="s">
        <v>192</v>
      </c>
      <c r="AD13" s="330">
        <v>7</v>
      </c>
      <c r="AE13" s="331">
        <v>7</v>
      </c>
      <c r="AF13" s="329">
        <v>100</v>
      </c>
      <c r="AG13" s="331">
        <v>0</v>
      </c>
      <c r="AH13" s="483">
        <f t="shared" si="0"/>
        <v>0</v>
      </c>
      <c r="AJ13" s="460"/>
      <c r="AK13" s="460"/>
      <c r="AL13" s="462"/>
      <c r="AM13" s="462"/>
      <c r="AN13" s="460"/>
      <c r="AO13" s="471"/>
      <c r="AP13" s="263"/>
      <c r="AQ13" s="462"/>
      <c r="AR13" s="263"/>
      <c r="AS13" s="460"/>
    </row>
    <row r="14" spans="1:45">
      <c r="B14" s="337" t="s">
        <v>966</v>
      </c>
      <c r="C14" s="317">
        <v>1</v>
      </c>
      <c r="D14" s="319">
        <v>5.2789948793749665E-3</v>
      </c>
      <c r="E14" s="318">
        <v>1</v>
      </c>
      <c r="F14" s="318">
        <v>0</v>
      </c>
      <c r="G14" s="318">
        <v>0</v>
      </c>
      <c r="H14" s="318">
        <v>0</v>
      </c>
      <c r="I14" s="14"/>
      <c r="K14" s="343" t="s">
        <v>966</v>
      </c>
      <c r="L14" s="330">
        <v>1</v>
      </c>
      <c r="M14" s="331">
        <v>1</v>
      </c>
      <c r="N14" s="329">
        <v>100</v>
      </c>
      <c r="O14" s="331">
        <v>0</v>
      </c>
      <c r="P14" s="483">
        <v>0</v>
      </c>
      <c r="Q14" s="462"/>
      <c r="R14" s="471"/>
      <c r="S14" s="460"/>
      <c r="T14" s="337" t="s">
        <v>966</v>
      </c>
      <c r="U14" s="317">
        <v>1</v>
      </c>
      <c r="V14" s="319">
        <v>5.2789948793749665E-3</v>
      </c>
      <c r="W14" s="318">
        <v>1</v>
      </c>
      <c r="X14" s="318">
        <v>0</v>
      </c>
      <c r="Y14" s="318">
        <v>0</v>
      </c>
      <c r="Z14" s="318">
        <v>0</v>
      </c>
      <c r="AA14" s="462"/>
      <c r="AC14" s="343" t="s">
        <v>966</v>
      </c>
      <c r="AD14" s="330">
        <v>1</v>
      </c>
      <c r="AE14" s="331">
        <v>1</v>
      </c>
      <c r="AF14" s="329">
        <v>100</v>
      </c>
      <c r="AG14" s="331">
        <v>0</v>
      </c>
      <c r="AH14" s="483">
        <f t="shared" si="0"/>
        <v>0</v>
      </c>
      <c r="AJ14" s="460"/>
      <c r="AK14" s="460"/>
      <c r="AL14" s="462"/>
      <c r="AM14" s="462"/>
      <c r="AN14" s="460"/>
      <c r="AO14" s="471"/>
      <c r="AP14" s="263"/>
      <c r="AQ14" s="462"/>
      <c r="AR14" s="263"/>
      <c r="AS14" s="460"/>
    </row>
    <row r="15" spans="1:45" ht="24">
      <c r="B15" s="337" t="s">
        <v>859</v>
      </c>
      <c r="C15" s="317">
        <v>1</v>
      </c>
      <c r="D15" s="319">
        <v>5.2789948793749665E-3</v>
      </c>
      <c r="E15" s="318">
        <v>1</v>
      </c>
      <c r="F15" s="318">
        <v>0</v>
      </c>
      <c r="G15" s="318">
        <v>0</v>
      </c>
      <c r="H15" s="318">
        <v>0</v>
      </c>
      <c r="I15" s="14"/>
      <c r="K15" s="343" t="s">
        <v>859</v>
      </c>
      <c r="L15" s="330">
        <v>1</v>
      </c>
      <c r="M15" s="331">
        <v>1</v>
      </c>
      <c r="N15" s="329">
        <v>100</v>
      </c>
      <c r="O15" s="331">
        <v>0</v>
      </c>
      <c r="P15" s="483">
        <v>0</v>
      </c>
      <c r="Q15" s="462"/>
      <c r="R15" s="471"/>
      <c r="S15" s="460"/>
      <c r="T15" s="337" t="s">
        <v>859</v>
      </c>
      <c r="U15" s="317">
        <v>1</v>
      </c>
      <c r="V15" s="319">
        <v>5.2789948793749665E-3</v>
      </c>
      <c r="W15" s="318">
        <v>1</v>
      </c>
      <c r="X15" s="318">
        <v>0</v>
      </c>
      <c r="Y15" s="318">
        <v>0</v>
      </c>
      <c r="Z15" s="318">
        <v>0</v>
      </c>
      <c r="AA15" s="462"/>
      <c r="AC15" s="343" t="s">
        <v>859</v>
      </c>
      <c r="AD15" s="330">
        <v>1</v>
      </c>
      <c r="AE15" s="331">
        <v>1</v>
      </c>
      <c r="AF15" s="329">
        <v>100</v>
      </c>
      <c r="AG15" s="331">
        <v>0</v>
      </c>
      <c r="AH15" s="483">
        <f t="shared" si="0"/>
        <v>0</v>
      </c>
      <c r="AJ15" s="460"/>
      <c r="AK15" s="460"/>
      <c r="AL15" s="462"/>
      <c r="AM15" s="462"/>
      <c r="AN15" s="460"/>
      <c r="AO15" s="471"/>
      <c r="AP15" s="263"/>
      <c r="AQ15" s="462"/>
      <c r="AR15" s="263"/>
      <c r="AS15" s="460"/>
    </row>
    <row r="16" spans="1:45">
      <c r="B16" s="337" t="s">
        <v>193</v>
      </c>
      <c r="C16" s="317">
        <v>24</v>
      </c>
      <c r="D16" s="319">
        <v>0.12669587710499922</v>
      </c>
      <c r="E16" s="318">
        <v>24</v>
      </c>
      <c r="F16" s="318">
        <v>0</v>
      </c>
      <c r="G16" s="318">
        <v>0</v>
      </c>
      <c r="H16" s="318">
        <v>0</v>
      </c>
      <c r="I16" s="14"/>
      <c r="K16" s="343" t="s">
        <v>193</v>
      </c>
      <c r="L16" s="330">
        <v>24</v>
      </c>
      <c r="M16" s="331">
        <v>23</v>
      </c>
      <c r="N16" s="329">
        <v>95.833333333333343</v>
      </c>
      <c r="O16" s="331">
        <v>1</v>
      </c>
      <c r="P16" s="483">
        <v>4.1666666666666661</v>
      </c>
      <c r="Q16" s="462"/>
      <c r="R16" s="471"/>
      <c r="S16" s="460"/>
      <c r="T16" s="337" t="s">
        <v>193</v>
      </c>
      <c r="U16" s="317">
        <v>23</v>
      </c>
      <c r="V16" s="319">
        <v>0.12141688222562423</v>
      </c>
      <c r="W16" s="318">
        <v>23</v>
      </c>
      <c r="X16" s="318">
        <v>0</v>
      </c>
      <c r="Y16" s="318">
        <v>0</v>
      </c>
      <c r="Z16" s="318">
        <v>0</v>
      </c>
      <c r="AA16" s="462"/>
      <c r="AC16" s="343" t="s">
        <v>193</v>
      </c>
      <c r="AD16" s="330">
        <v>23</v>
      </c>
      <c r="AE16" s="331">
        <v>22</v>
      </c>
      <c r="AF16" s="329">
        <v>95.652173913043484</v>
      </c>
      <c r="AG16" s="331">
        <v>1</v>
      </c>
      <c r="AH16" s="483">
        <f t="shared" si="0"/>
        <v>4.3478260869565215</v>
      </c>
      <c r="AJ16" s="460"/>
      <c r="AK16" s="460"/>
      <c r="AL16" s="462"/>
      <c r="AM16" s="462"/>
      <c r="AN16" s="460"/>
      <c r="AO16" s="471"/>
      <c r="AP16" s="263"/>
      <c r="AQ16" s="462"/>
      <c r="AR16" s="263"/>
      <c r="AS16" s="460"/>
    </row>
    <row r="17" spans="2:45">
      <c r="B17" s="337" t="s">
        <v>194</v>
      </c>
      <c r="C17" s="317">
        <v>21</v>
      </c>
      <c r="D17" s="319">
        <v>0.1108588924668743</v>
      </c>
      <c r="E17" s="318">
        <v>20</v>
      </c>
      <c r="F17" s="318">
        <v>1</v>
      </c>
      <c r="G17" s="318">
        <v>0</v>
      </c>
      <c r="H17" s="318">
        <v>0</v>
      </c>
      <c r="I17" s="14"/>
      <c r="K17" s="343" t="s">
        <v>194</v>
      </c>
      <c r="L17" s="330">
        <v>21</v>
      </c>
      <c r="M17" s="331">
        <v>21</v>
      </c>
      <c r="N17" s="329">
        <v>100</v>
      </c>
      <c r="O17" s="331">
        <v>0</v>
      </c>
      <c r="P17" s="483">
        <v>0</v>
      </c>
      <c r="Q17" s="462"/>
      <c r="R17" s="471"/>
      <c r="S17" s="460"/>
      <c r="T17" s="337" t="s">
        <v>194</v>
      </c>
      <c r="U17" s="317">
        <v>23</v>
      </c>
      <c r="V17" s="319">
        <v>0.12141688222562423</v>
      </c>
      <c r="W17" s="318">
        <v>22</v>
      </c>
      <c r="X17" s="318">
        <v>1</v>
      </c>
      <c r="Y17" s="318">
        <v>0</v>
      </c>
      <c r="Z17" s="318">
        <v>0</v>
      </c>
      <c r="AA17" s="462"/>
      <c r="AC17" s="343" t="s">
        <v>194</v>
      </c>
      <c r="AD17" s="330">
        <v>23</v>
      </c>
      <c r="AE17" s="331">
        <v>23</v>
      </c>
      <c r="AF17" s="329">
        <v>100</v>
      </c>
      <c r="AG17" s="331">
        <v>0</v>
      </c>
      <c r="AH17" s="483">
        <f t="shared" si="0"/>
        <v>0</v>
      </c>
      <c r="AJ17" s="460"/>
      <c r="AK17" s="460"/>
      <c r="AL17" s="462"/>
      <c r="AM17" s="462"/>
      <c r="AN17" s="460"/>
      <c r="AO17" s="471"/>
      <c r="AP17" s="263"/>
      <c r="AQ17" s="462"/>
      <c r="AR17" s="263"/>
      <c r="AS17" s="460"/>
    </row>
    <row r="18" spans="2:45">
      <c r="B18" s="337" t="s">
        <v>195</v>
      </c>
      <c r="C18" s="317">
        <v>57</v>
      </c>
      <c r="D18" s="319">
        <v>0.30090270812437309</v>
      </c>
      <c r="E18" s="318">
        <v>57</v>
      </c>
      <c r="F18" s="318">
        <v>0</v>
      </c>
      <c r="G18" s="318">
        <v>0</v>
      </c>
      <c r="H18" s="318">
        <v>0</v>
      </c>
      <c r="I18" s="14"/>
      <c r="K18" s="343" t="s">
        <v>195</v>
      </c>
      <c r="L18" s="330">
        <v>57</v>
      </c>
      <c r="M18" s="331">
        <v>55</v>
      </c>
      <c r="N18" s="329">
        <v>96.491228070175438</v>
      </c>
      <c r="O18" s="331">
        <v>2</v>
      </c>
      <c r="P18" s="483">
        <v>3.5087719298245612</v>
      </c>
      <c r="Q18" s="462"/>
      <c r="R18" s="471"/>
      <c r="S18" s="460"/>
      <c r="T18" s="337" t="s">
        <v>195</v>
      </c>
      <c r="U18" s="317">
        <v>57</v>
      </c>
      <c r="V18" s="319">
        <v>0.30090270812437309</v>
      </c>
      <c r="W18" s="318">
        <v>57</v>
      </c>
      <c r="X18" s="318">
        <v>0</v>
      </c>
      <c r="Y18" s="318">
        <v>0</v>
      </c>
      <c r="Z18" s="318">
        <v>0</v>
      </c>
      <c r="AA18" s="462"/>
      <c r="AC18" s="343" t="s">
        <v>195</v>
      </c>
      <c r="AD18" s="330">
        <v>57</v>
      </c>
      <c r="AE18" s="331">
        <v>55</v>
      </c>
      <c r="AF18" s="329">
        <v>96.491228070175438</v>
      </c>
      <c r="AG18" s="331">
        <v>2</v>
      </c>
      <c r="AH18" s="483">
        <f t="shared" si="0"/>
        <v>3.5087719298245612</v>
      </c>
      <c r="AJ18" s="460"/>
      <c r="AK18" s="460"/>
      <c r="AL18" s="462"/>
      <c r="AM18" s="462"/>
      <c r="AN18" s="460"/>
      <c r="AO18" s="471"/>
      <c r="AP18" s="263"/>
      <c r="AQ18" s="462"/>
      <c r="AR18" s="263"/>
      <c r="AS18" s="460"/>
    </row>
    <row r="19" spans="2:45">
      <c r="B19" s="337" t="s">
        <v>196</v>
      </c>
      <c r="C19" s="317">
        <v>17</v>
      </c>
      <c r="D19" s="319">
        <v>8.9742912949374448E-2</v>
      </c>
      <c r="E19" s="318">
        <v>17</v>
      </c>
      <c r="F19" s="318">
        <v>0</v>
      </c>
      <c r="G19" s="318">
        <v>0</v>
      </c>
      <c r="H19" s="318">
        <v>0</v>
      </c>
      <c r="I19" s="14"/>
      <c r="K19" s="343" t="s">
        <v>196</v>
      </c>
      <c r="L19" s="330">
        <v>17</v>
      </c>
      <c r="M19" s="331">
        <v>17</v>
      </c>
      <c r="N19" s="329">
        <v>100</v>
      </c>
      <c r="O19" s="331">
        <v>0</v>
      </c>
      <c r="P19" s="483">
        <v>0</v>
      </c>
      <c r="Q19" s="462"/>
      <c r="R19" s="471"/>
      <c r="S19" s="460"/>
      <c r="T19" s="337" t="s">
        <v>196</v>
      </c>
      <c r="U19" s="317">
        <v>17</v>
      </c>
      <c r="V19" s="319">
        <v>8.9742912949374448E-2</v>
      </c>
      <c r="W19" s="318">
        <v>17</v>
      </c>
      <c r="X19" s="318">
        <v>0</v>
      </c>
      <c r="Y19" s="318">
        <v>0</v>
      </c>
      <c r="Z19" s="318">
        <v>0</v>
      </c>
      <c r="AA19" s="462"/>
      <c r="AC19" s="343" t="s">
        <v>196</v>
      </c>
      <c r="AD19" s="330">
        <v>17</v>
      </c>
      <c r="AE19" s="331">
        <v>17</v>
      </c>
      <c r="AF19" s="329">
        <v>100</v>
      </c>
      <c r="AG19" s="331">
        <v>0</v>
      </c>
      <c r="AH19" s="483">
        <f t="shared" si="0"/>
        <v>0</v>
      </c>
      <c r="AJ19" s="460"/>
      <c r="AK19" s="460"/>
      <c r="AL19" s="462"/>
      <c r="AM19" s="462"/>
      <c r="AN19" s="460"/>
      <c r="AO19" s="471"/>
      <c r="AP19" s="263"/>
      <c r="AQ19" s="462"/>
      <c r="AR19" s="263"/>
      <c r="AS19" s="460"/>
    </row>
    <row r="20" spans="2:45">
      <c r="B20" s="337" t="s">
        <v>197</v>
      </c>
      <c r="C20" s="317">
        <v>8</v>
      </c>
      <c r="D20" s="319">
        <v>4.2231959034999732E-2</v>
      </c>
      <c r="E20" s="318">
        <v>8</v>
      </c>
      <c r="F20" s="318">
        <v>0</v>
      </c>
      <c r="G20" s="318">
        <v>0</v>
      </c>
      <c r="H20" s="318">
        <v>0</v>
      </c>
      <c r="I20" s="14"/>
      <c r="K20" s="343" t="s">
        <v>197</v>
      </c>
      <c r="L20" s="330">
        <v>8</v>
      </c>
      <c r="M20" s="331">
        <v>8</v>
      </c>
      <c r="N20" s="329">
        <v>100</v>
      </c>
      <c r="O20" s="331">
        <v>0</v>
      </c>
      <c r="P20" s="483">
        <v>0</v>
      </c>
      <c r="Q20" s="462"/>
      <c r="R20" s="471"/>
      <c r="S20" s="460"/>
      <c r="T20" s="337" t="s">
        <v>197</v>
      </c>
      <c r="U20" s="317">
        <v>9</v>
      </c>
      <c r="V20" s="319">
        <v>4.7510953914374703E-2</v>
      </c>
      <c r="W20" s="318">
        <v>9</v>
      </c>
      <c r="X20" s="318">
        <v>0</v>
      </c>
      <c r="Y20" s="318">
        <v>0</v>
      </c>
      <c r="Z20" s="318">
        <v>0</v>
      </c>
      <c r="AA20" s="462"/>
      <c r="AC20" s="343" t="s">
        <v>197</v>
      </c>
      <c r="AD20" s="330">
        <v>9</v>
      </c>
      <c r="AE20" s="331">
        <v>8</v>
      </c>
      <c r="AF20" s="329">
        <v>88.888888888888886</v>
      </c>
      <c r="AG20" s="331">
        <v>1</v>
      </c>
      <c r="AH20" s="483">
        <f t="shared" si="0"/>
        <v>11.111111111111111</v>
      </c>
      <c r="AJ20" s="460"/>
      <c r="AK20" s="460"/>
      <c r="AL20" s="462"/>
      <c r="AM20" s="462"/>
      <c r="AN20" s="460"/>
      <c r="AO20" s="471"/>
      <c r="AP20" s="263"/>
      <c r="AQ20" s="462"/>
      <c r="AR20" s="263"/>
      <c r="AS20" s="460"/>
    </row>
    <row r="21" spans="2:45" ht="24">
      <c r="B21" s="337" t="s">
        <v>967</v>
      </c>
      <c r="C21" s="317">
        <v>1</v>
      </c>
      <c r="D21" s="319">
        <v>5.2789948793749665E-3</v>
      </c>
      <c r="E21" s="318">
        <v>1</v>
      </c>
      <c r="F21" s="318">
        <v>0</v>
      </c>
      <c r="G21" s="318">
        <v>0</v>
      </c>
      <c r="H21" s="318">
        <v>0</v>
      </c>
      <c r="I21" s="14"/>
      <c r="K21" s="343" t="s">
        <v>967</v>
      </c>
      <c r="L21" s="330">
        <v>1</v>
      </c>
      <c r="M21" s="331">
        <v>1</v>
      </c>
      <c r="N21" s="329">
        <v>100</v>
      </c>
      <c r="O21" s="331">
        <v>0</v>
      </c>
      <c r="P21" s="483">
        <v>0</v>
      </c>
      <c r="Q21" s="462"/>
      <c r="R21" s="471"/>
      <c r="S21" s="460"/>
      <c r="T21" s="337" t="s">
        <v>967</v>
      </c>
      <c r="U21" s="317">
        <v>1</v>
      </c>
      <c r="V21" s="319">
        <v>5.2789948793749665E-3</v>
      </c>
      <c r="W21" s="318">
        <v>1</v>
      </c>
      <c r="X21" s="318">
        <v>0</v>
      </c>
      <c r="Y21" s="318">
        <v>0</v>
      </c>
      <c r="Z21" s="318">
        <v>0</v>
      </c>
      <c r="AA21" s="462"/>
      <c r="AC21" s="343" t="s">
        <v>967</v>
      </c>
      <c r="AD21" s="330">
        <v>1</v>
      </c>
      <c r="AE21" s="331">
        <v>1</v>
      </c>
      <c r="AF21" s="329">
        <v>100</v>
      </c>
      <c r="AG21" s="331">
        <v>0</v>
      </c>
      <c r="AH21" s="483">
        <f t="shared" si="0"/>
        <v>0</v>
      </c>
      <c r="AJ21" s="460"/>
      <c r="AK21" s="460"/>
      <c r="AL21" s="462"/>
      <c r="AM21" s="462"/>
      <c r="AN21" s="460"/>
      <c r="AO21" s="471"/>
      <c r="AP21" s="263"/>
      <c r="AQ21" s="462"/>
      <c r="AR21" s="263"/>
      <c r="AS21" s="460"/>
    </row>
    <row r="22" spans="2:45" ht="24">
      <c r="B22" s="337" t="s">
        <v>198</v>
      </c>
      <c r="C22" s="317">
        <v>1270</v>
      </c>
      <c r="D22" s="319">
        <v>6.7043234968062082</v>
      </c>
      <c r="E22" s="318">
        <v>1270</v>
      </c>
      <c r="F22" s="318">
        <v>0</v>
      </c>
      <c r="G22" s="318">
        <v>0</v>
      </c>
      <c r="H22" s="318">
        <v>0</v>
      </c>
      <c r="I22" s="14"/>
      <c r="K22" s="343" t="s">
        <v>198</v>
      </c>
      <c r="L22" s="330">
        <v>1270</v>
      </c>
      <c r="M22" s="331">
        <v>957</v>
      </c>
      <c r="N22" s="329">
        <v>75.354330708661422</v>
      </c>
      <c r="O22" s="331">
        <v>313</v>
      </c>
      <c r="P22" s="483">
        <v>24.645669291338582</v>
      </c>
      <c r="Q22" s="462"/>
      <c r="R22" s="471"/>
      <c r="S22" s="460"/>
      <c r="T22" s="337" t="s">
        <v>198</v>
      </c>
      <c r="U22" s="317">
        <v>1359</v>
      </c>
      <c r="V22" s="319">
        <v>7.1741540410705795</v>
      </c>
      <c r="W22" s="318">
        <v>1359</v>
      </c>
      <c r="X22" s="318">
        <v>0</v>
      </c>
      <c r="Y22" s="318">
        <v>0</v>
      </c>
      <c r="Z22" s="318">
        <v>0</v>
      </c>
      <c r="AA22" s="462"/>
      <c r="AC22" s="343" t="s">
        <v>198</v>
      </c>
      <c r="AD22" s="330">
        <v>1359</v>
      </c>
      <c r="AE22" s="331">
        <v>1028</v>
      </c>
      <c r="AF22" s="329">
        <v>75.643855776306111</v>
      </c>
      <c r="AG22" s="331">
        <v>331</v>
      </c>
      <c r="AH22" s="483">
        <f t="shared" si="0"/>
        <v>24.356144223693892</v>
      </c>
      <c r="AJ22" s="460"/>
      <c r="AK22" s="460"/>
      <c r="AL22" s="462"/>
      <c r="AM22" s="462"/>
      <c r="AN22" s="460"/>
      <c r="AO22" s="471"/>
      <c r="AP22" s="263"/>
      <c r="AQ22" s="462"/>
      <c r="AR22" s="263"/>
      <c r="AS22" s="460"/>
    </row>
    <row r="23" spans="2:45" ht="24">
      <c r="B23" s="337" t="s">
        <v>199</v>
      </c>
      <c r="C23" s="317">
        <v>17</v>
      </c>
      <c r="D23" s="319">
        <v>8.9742912949374448E-2</v>
      </c>
      <c r="E23" s="318">
        <v>17</v>
      </c>
      <c r="F23" s="318">
        <v>0</v>
      </c>
      <c r="G23" s="318">
        <v>0</v>
      </c>
      <c r="H23" s="318">
        <v>0</v>
      </c>
      <c r="I23" s="14"/>
      <c r="K23" s="343" t="s">
        <v>199</v>
      </c>
      <c r="L23" s="330">
        <v>17</v>
      </c>
      <c r="M23" s="331">
        <v>9</v>
      </c>
      <c r="N23" s="329">
        <v>52.941176470588239</v>
      </c>
      <c r="O23" s="331">
        <v>8</v>
      </c>
      <c r="P23" s="483">
        <v>47.058823529411761</v>
      </c>
      <c r="Q23" s="462"/>
      <c r="R23" s="471"/>
      <c r="S23" s="460"/>
      <c r="T23" s="337" t="s">
        <v>199</v>
      </c>
      <c r="U23" s="317">
        <v>18</v>
      </c>
      <c r="V23" s="319">
        <v>9.5021907828749405E-2</v>
      </c>
      <c r="W23" s="318">
        <v>18</v>
      </c>
      <c r="X23" s="318">
        <v>0</v>
      </c>
      <c r="Y23" s="318">
        <v>0</v>
      </c>
      <c r="Z23" s="318">
        <v>0</v>
      </c>
      <c r="AA23" s="462"/>
      <c r="AC23" s="343" t="s">
        <v>199</v>
      </c>
      <c r="AD23" s="330">
        <v>18</v>
      </c>
      <c r="AE23" s="331">
        <v>10</v>
      </c>
      <c r="AF23" s="329">
        <v>55.555555555555557</v>
      </c>
      <c r="AG23" s="331">
        <v>8</v>
      </c>
      <c r="AH23" s="483">
        <f t="shared" si="0"/>
        <v>44.444444444444443</v>
      </c>
      <c r="AJ23" s="460"/>
      <c r="AK23" s="460"/>
      <c r="AL23" s="462"/>
      <c r="AM23" s="462"/>
      <c r="AN23" s="460"/>
      <c r="AO23" s="471"/>
      <c r="AP23" s="263"/>
      <c r="AQ23" s="462"/>
      <c r="AR23" s="263"/>
      <c r="AS23" s="460"/>
    </row>
    <row r="24" spans="2:45" ht="24">
      <c r="B24" s="337" t="s">
        <v>200</v>
      </c>
      <c r="C24" s="317">
        <v>338</v>
      </c>
      <c r="D24" s="319">
        <v>1.7843002692287386</v>
      </c>
      <c r="E24" s="318">
        <v>333</v>
      </c>
      <c r="F24" s="318">
        <v>4</v>
      </c>
      <c r="G24" s="318">
        <v>1</v>
      </c>
      <c r="H24" s="318">
        <v>0</v>
      </c>
      <c r="I24" s="14"/>
      <c r="K24" s="343" t="s">
        <v>200</v>
      </c>
      <c r="L24" s="330">
        <v>338</v>
      </c>
      <c r="M24" s="331">
        <v>187</v>
      </c>
      <c r="N24" s="329">
        <v>55.325443786982255</v>
      </c>
      <c r="O24" s="331">
        <v>151</v>
      </c>
      <c r="P24" s="483">
        <v>44.674556213017752</v>
      </c>
      <c r="Q24" s="462"/>
      <c r="R24" s="471"/>
      <c r="S24" s="460"/>
      <c r="T24" s="337" t="s">
        <v>200</v>
      </c>
      <c r="U24" s="317">
        <v>392</v>
      </c>
      <c r="V24" s="319">
        <v>2.069365992714987</v>
      </c>
      <c r="W24" s="318">
        <v>388</v>
      </c>
      <c r="X24" s="318">
        <v>3</v>
      </c>
      <c r="Y24" s="318">
        <v>1</v>
      </c>
      <c r="Z24" s="318">
        <v>0</v>
      </c>
      <c r="AA24" s="462"/>
      <c r="AC24" s="343" t="s">
        <v>200</v>
      </c>
      <c r="AD24" s="330">
        <v>392</v>
      </c>
      <c r="AE24" s="331">
        <v>213</v>
      </c>
      <c r="AF24" s="329">
        <v>54.336734693877553</v>
      </c>
      <c r="AG24" s="331">
        <v>179</v>
      </c>
      <c r="AH24" s="483">
        <f t="shared" si="0"/>
        <v>45.663265306122447</v>
      </c>
      <c r="AJ24" s="460"/>
      <c r="AK24" s="460"/>
      <c r="AL24" s="462"/>
      <c r="AM24" s="462"/>
      <c r="AN24" s="460"/>
      <c r="AO24" s="471"/>
      <c r="AP24" s="263"/>
      <c r="AQ24" s="462"/>
      <c r="AR24" s="263"/>
      <c r="AS24" s="460"/>
    </row>
    <row r="25" spans="2:45" ht="24">
      <c r="B25" s="337" t="s">
        <v>201</v>
      </c>
      <c r="C25" s="317">
        <v>7</v>
      </c>
      <c r="D25" s="319">
        <v>3.6952964155624768E-2</v>
      </c>
      <c r="E25" s="318">
        <v>7</v>
      </c>
      <c r="F25" s="318">
        <v>0</v>
      </c>
      <c r="G25" s="318">
        <v>0</v>
      </c>
      <c r="H25" s="318">
        <v>0</v>
      </c>
      <c r="I25" s="14"/>
      <c r="K25" s="343" t="s">
        <v>201</v>
      </c>
      <c r="L25" s="330">
        <v>7</v>
      </c>
      <c r="M25" s="331">
        <v>5</v>
      </c>
      <c r="N25" s="329">
        <v>71.428571428571431</v>
      </c>
      <c r="O25" s="331">
        <v>2</v>
      </c>
      <c r="P25" s="483">
        <v>28.571428571428569</v>
      </c>
      <c r="Q25" s="462"/>
      <c r="R25" s="471"/>
      <c r="S25" s="460"/>
      <c r="T25" s="337" t="s">
        <v>201</v>
      </c>
      <c r="U25" s="317">
        <v>7</v>
      </c>
      <c r="V25" s="319">
        <v>3.6952964155624768E-2</v>
      </c>
      <c r="W25" s="318">
        <v>7</v>
      </c>
      <c r="X25" s="318">
        <v>0</v>
      </c>
      <c r="Y25" s="318">
        <v>0</v>
      </c>
      <c r="Z25" s="318">
        <v>0</v>
      </c>
      <c r="AA25" s="462"/>
      <c r="AC25" s="343" t="s">
        <v>201</v>
      </c>
      <c r="AD25" s="330">
        <v>7</v>
      </c>
      <c r="AE25" s="331">
        <v>5</v>
      </c>
      <c r="AF25" s="329">
        <v>71.428571428571431</v>
      </c>
      <c r="AG25" s="331">
        <v>2</v>
      </c>
      <c r="AH25" s="483">
        <f t="shared" si="0"/>
        <v>28.571428571428569</v>
      </c>
      <c r="AJ25" s="460"/>
      <c r="AK25" s="460"/>
      <c r="AL25" s="462"/>
      <c r="AM25" s="462"/>
      <c r="AN25" s="460"/>
      <c r="AO25" s="471"/>
      <c r="AP25" s="263"/>
      <c r="AQ25" s="462"/>
      <c r="AR25" s="263"/>
      <c r="AS25" s="460"/>
    </row>
    <row r="26" spans="2:45">
      <c r="B26" s="337" t="s">
        <v>202</v>
      </c>
      <c r="C26" s="317">
        <v>19</v>
      </c>
      <c r="D26" s="319">
        <v>0.10030090270812438</v>
      </c>
      <c r="E26" s="318">
        <v>19</v>
      </c>
      <c r="F26" s="318">
        <v>0</v>
      </c>
      <c r="G26" s="318">
        <v>0</v>
      </c>
      <c r="H26" s="318">
        <v>0</v>
      </c>
      <c r="I26" s="14"/>
      <c r="K26" s="343" t="s">
        <v>202</v>
      </c>
      <c r="L26" s="330">
        <v>19</v>
      </c>
      <c r="M26" s="331">
        <v>13</v>
      </c>
      <c r="N26" s="329">
        <v>68.421052631578945</v>
      </c>
      <c r="O26" s="331">
        <v>6</v>
      </c>
      <c r="P26" s="483">
        <v>31.578947368421051</v>
      </c>
      <c r="Q26" s="462"/>
      <c r="R26" s="471"/>
      <c r="S26" s="460"/>
      <c r="T26" s="337" t="s">
        <v>202</v>
      </c>
      <c r="U26" s="317">
        <v>27</v>
      </c>
      <c r="V26" s="319">
        <v>0.1425328617431241</v>
      </c>
      <c r="W26" s="318">
        <v>27</v>
      </c>
      <c r="X26" s="318">
        <v>0</v>
      </c>
      <c r="Y26" s="318">
        <v>0</v>
      </c>
      <c r="Z26" s="318">
        <v>0</v>
      </c>
      <c r="AA26" s="462"/>
      <c r="AC26" s="343" t="s">
        <v>202</v>
      </c>
      <c r="AD26" s="330">
        <v>27</v>
      </c>
      <c r="AE26" s="331">
        <v>17</v>
      </c>
      <c r="AF26" s="329">
        <v>62.962962962962962</v>
      </c>
      <c r="AG26" s="331">
        <v>10</v>
      </c>
      <c r="AH26" s="483">
        <f t="shared" si="0"/>
        <v>37.037037037037038</v>
      </c>
      <c r="AJ26" s="460"/>
      <c r="AK26" s="460"/>
      <c r="AL26" s="462"/>
      <c r="AM26" s="462"/>
      <c r="AN26" s="460"/>
      <c r="AO26" s="471"/>
      <c r="AP26" s="263"/>
      <c r="AQ26" s="462"/>
      <c r="AR26" s="263"/>
      <c r="AS26" s="460"/>
    </row>
    <row r="27" spans="2:45" ht="24">
      <c r="B27" s="337" t="s">
        <v>203</v>
      </c>
      <c r="C27" s="317">
        <v>32</v>
      </c>
      <c r="D27" s="319">
        <v>0.16892783613999893</v>
      </c>
      <c r="E27" s="318">
        <v>32</v>
      </c>
      <c r="F27" s="318">
        <v>0</v>
      </c>
      <c r="G27" s="318">
        <v>0</v>
      </c>
      <c r="H27" s="318">
        <v>0</v>
      </c>
      <c r="I27" s="14"/>
      <c r="K27" s="343" t="s">
        <v>203</v>
      </c>
      <c r="L27" s="330">
        <v>32</v>
      </c>
      <c r="M27" s="331">
        <v>30</v>
      </c>
      <c r="N27" s="329">
        <v>93.75</v>
      </c>
      <c r="O27" s="331">
        <v>2</v>
      </c>
      <c r="P27" s="483">
        <v>6.25</v>
      </c>
      <c r="Q27" s="462"/>
      <c r="R27" s="471"/>
      <c r="S27" s="460"/>
      <c r="T27" s="337" t="s">
        <v>203</v>
      </c>
      <c r="U27" s="317">
        <v>32</v>
      </c>
      <c r="V27" s="319">
        <v>0.16892783613999893</v>
      </c>
      <c r="W27" s="318">
        <v>32</v>
      </c>
      <c r="X27" s="318">
        <v>0</v>
      </c>
      <c r="Y27" s="318">
        <v>0</v>
      </c>
      <c r="Z27" s="318">
        <v>0</v>
      </c>
      <c r="AA27" s="462"/>
      <c r="AC27" s="343" t="s">
        <v>203</v>
      </c>
      <c r="AD27" s="330">
        <v>32</v>
      </c>
      <c r="AE27" s="331">
        <v>30</v>
      </c>
      <c r="AF27" s="329">
        <v>93.75</v>
      </c>
      <c r="AG27" s="331">
        <v>2</v>
      </c>
      <c r="AH27" s="483">
        <f t="shared" si="0"/>
        <v>6.25</v>
      </c>
      <c r="AJ27" s="460"/>
      <c r="AK27" s="460"/>
      <c r="AL27" s="462"/>
      <c r="AM27" s="462"/>
      <c r="AN27" s="460"/>
      <c r="AO27" s="471"/>
      <c r="AP27" s="263"/>
      <c r="AQ27" s="462"/>
      <c r="AR27" s="263"/>
      <c r="AS27" s="460"/>
    </row>
    <row r="28" spans="2:45" ht="24">
      <c r="B28" s="337" t="s">
        <v>204</v>
      </c>
      <c r="C28" s="317">
        <v>70</v>
      </c>
      <c r="D28" s="319">
        <v>0.36952964155624768</v>
      </c>
      <c r="E28" s="318">
        <v>70</v>
      </c>
      <c r="F28" s="318">
        <v>0</v>
      </c>
      <c r="G28" s="318">
        <v>0</v>
      </c>
      <c r="H28" s="318">
        <v>0</v>
      </c>
      <c r="I28" s="14"/>
      <c r="K28" s="343" t="s">
        <v>204</v>
      </c>
      <c r="L28" s="330">
        <v>70</v>
      </c>
      <c r="M28" s="331">
        <v>39</v>
      </c>
      <c r="N28" s="329">
        <v>55.714285714285715</v>
      </c>
      <c r="O28" s="331">
        <v>31</v>
      </c>
      <c r="P28" s="483">
        <v>44.285714285714285</v>
      </c>
      <c r="Q28" s="462"/>
      <c r="R28" s="471"/>
      <c r="S28" s="460"/>
      <c r="T28" s="337" t="s">
        <v>204</v>
      </c>
      <c r="U28" s="317">
        <v>76</v>
      </c>
      <c r="V28" s="319">
        <v>0.4012036108324975</v>
      </c>
      <c r="W28" s="318">
        <v>76</v>
      </c>
      <c r="X28" s="318">
        <v>0</v>
      </c>
      <c r="Y28" s="318">
        <v>0</v>
      </c>
      <c r="Z28" s="318">
        <v>0</v>
      </c>
      <c r="AA28" s="462"/>
      <c r="AC28" s="343" t="s">
        <v>204</v>
      </c>
      <c r="AD28" s="330">
        <v>76</v>
      </c>
      <c r="AE28" s="331">
        <v>44</v>
      </c>
      <c r="AF28" s="329">
        <v>57.894736842105267</v>
      </c>
      <c r="AG28" s="331">
        <v>32</v>
      </c>
      <c r="AH28" s="483">
        <f t="shared" si="0"/>
        <v>42.105263157894733</v>
      </c>
      <c r="AJ28" s="460"/>
      <c r="AK28" s="460"/>
      <c r="AL28" s="462"/>
      <c r="AM28" s="462"/>
      <c r="AN28" s="460"/>
      <c r="AO28" s="471"/>
      <c r="AP28" s="263"/>
      <c r="AQ28" s="462"/>
      <c r="AR28" s="263"/>
      <c r="AS28" s="460"/>
    </row>
    <row r="29" spans="2:45" ht="24">
      <c r="B29" s="337" t="s">
        <v>205</v>
      </c>
      <c r="C29" s="317">
        <v>197</v>
      </c>
      <c r="D29" s="319">
        <v>1.0399619912368685</v>
      </c>
      <c r="E29" s="318">
        <v>196</v>
      </c>
      <c r="F29" s="318">
        <v>0</v>
      </c>
      <c r="G29" s="318">
        <v>0</v>
      </c>
      <c r="H29" s="318">
        <v>1</v>
      </c>
      <c r="I29" s="14"/>
      <c r="K29" s="343" t="s">
        <v>205</v>
      </c>
      <c r="L29" s="330">
        <v>197</v>
      </c>
      <c r="M29" s="331">
        <v>160</v>
      </c>
      <c r="N29" s="329">
        <v>81.218274111675129</v>
      </c>
      <c r="O29" s="331">
        <v>37</v>
      </c>
      <c r="P29" s="483">
        <v>18.781725888324875</v>
      </c>
      <c r="Q29" s="462"/>
      <c r="R29" s="471"/>
      <c r="S29" s="460"/>
      <c r="T29" s="337" t="s">
        <v>205</v>
      </c>
      <c r="U29" s="317">
        <v>273</v>
      </c>
      <c r="V29" s="319">
        <v>1.4411656020693659</v>
      </c>
      <c r="W29" s="318">
        <v>272</v>
      </c>
      <c r="X29" s="318">
        <v>0</v>
      </c>
      <c r="Y29" s="318">
        <v>0</v>
      </c>
      <c r="Z29" s="318">
        <v>1</v>
      </c>
      <c r="AA29" s="462"/>
      <c r="AC29" s="343" t="s">
        <v>205</v>
      </c>
      <c r="AD29" s="330">
        <v>273</v>
      </c>
      <c r="AE29" s="331">
        <v>213</v>
      </c>
      <c r="AF29" s="329">
        <v>78.021978021978029</v>
      </c>
      <c r="AG29" s="331">
        <v>60</v>
      </c>
      <c r="AH29" s="483">
        <f t="shared" si="0"/>
        <v>21.978021978021978</v>
      </c>
      <c r="AJ29" s="460"/>
      <c r="AK29" s="460"/>
      <c r="AL29" s="462"/>
      <c r="AM29" s="462"/>
      <c r="AN29" s="460"/>
      <c r="AO29" s="471"/>
      <c r="AP29" s="263"/>
      <c r="AQ29" s="462"/>
      <c r="AR29" s="263"/>
      <c r="AS29" s="460"/>
    </row>
    <row r="30" spans="2:45" ht="24">
      <c r="B30" s="337" t="s">
        <v>206</v>
      </c>
      <c r="C30" s="317">
        <v>41</v>
      </c>
      <c r="D30" s="319">
        <v>0.21643879005437366</v>
      </c>
      <c r="E30" s="318">
        <v>41</v>
      </c>
      <c r="F30" s="318">
        <v>0</v>
      </c>
      <c r="G30" s="318">
        <v>0</v>
      </c>
      <c r="H30" s="318">
        <v>0</v>
      </c>
      <c r="I30" s="14"/>
      <c r="K30" s="343" t="s">
        <v>206</v>
      </c>
      <c r="L30" s="330">
        <v>41</v>
      </c>
      <c r="M30" s="331">
        <v>41</v>
      </c>
      <c r="N30" s="329">
        <v>100</v>
      </c>
      <c r="O30" s="331">
        <v>0</v>
      </c>
      <c r="P30" s="483">
        <v>0</v>
      </c>
      <c r="Q30" s="462"/>
      <c r="R30" s="471"/>
      <c r="S30" s="460"/>
      <c r="T30" s="337" t="s">
        <v>206</v>
      </c>
      <c r="U30" s="317">
        <v>42</v>
      </c>
      <c r="V30" s="319">
        <v>0.22171778493374861</v>
      </c>
      <c r="W30" s="318">
        <v>42</v>
      </c>
      <c r="X30" s="318">
        <v>0</v>
      </c>
      <c r="Y30" s="318">
        <v>0</v>
      </c>
      <c r="Z30" s="318">
        <v>0</v>
      </c>
      <c r="AA30" s="462"/>
      <c r="AC30" s="343" t="s">
        <v>206</v>
      </c>
      <c r="AD30" s="330">
        <v>42</v>
      </c>
      <c r="AE30" s="331">
        <v>42</v>
      </c>
      <c r="AF30" s="329">
        <v>100</v>
      </c>
      <c r="AG30" s="331">
        <v>0</v>
      </c>
      <c r="AH30" s="483">
        <f t="shared" si="0"/>
        <v>0</v>
      </c>
      <c r="AJ30" s="460"/>
      <c r="AK30" s="460"/>
      <c r="AL30" s="462"/>
      <c r="AM30" s="462"/>
      <c r="AN30" s="460"/>
      <c r="AO30" s="471"/>
      <c r="AP30" s="263"/>
      <c r="AQ30" s="462"/>
      <c r="AR30" s="263"/>
      <c r="AS30" s="460"/>
    </row>
    <row r="31" spans="2:45">
      <c r="B31" s="337" t="s">
        <v>207</v>
      </c>
      <c r="C31" s="317">
        <v>81</v>
      </c>
      <c r="D31" s="319">
        <v>0.42759858522937227</v>
      </c>
      <c r="E31" s="318">
        <v>81</v>
      </c>
      <c r="F31" s="318">
        <v>0</v>
      </c>
      <c r="G31" s="318">
        <v>0</v>
      </c>
      <c r="H31" s="318">
        <v>0</v>
      </c>
      <c r="I31" s="14"/>
      <c r="K31" s="343" t="s">
        <v>207</v>
      </c>
      <c r="L31" s="330">
        <v>81</v>
      </c>
      <c r="M31" s="331">
        <v>68</v>
      </c>
      <c r="N31" s="329">
        <v>83.950617283950606</v>
      </c>
      <c r="O31" s="331">
        <v>13</v>
      </c>
      <c r="P31" s="483">
        <v>16.049382716049383</v>
      </c>
      <c r="Q31" s="462"/>
      <c r="R31" s="471"/>
      <c r="S31" s="460"/>
      <c r="T31" s="337" t="s">
        <v>207</v>
      </c>
      <c r="U31" s="317">
        <v>91</v>
      </c>
      <c r="V31" s="319">
        <v>0.48038853402312198</v>
      </c>
      <c r="W31" s="318">
        <v>91</v>
      </c>
      <c r="X31" s="318">
        <v>0</v>
      </c>
      <c r="Y31" s="318">
        <v>0</v>
      </c>
      <c r="Z31" s="318">
        <v>0</v>
      </c>
      <c r="AA31" s="462"/>
      <c r="AC31" s="343" t="s">
        <v>207</v>
      </c>
      <c r="AD31" s="330">
        <v>91</v>
      </c>
      <c r="AE31" s="331">
        <v>77</v>
      </c>
      <c r="AF31" s="329">
        <v>84.615384615384613</v>
      </c>
      <c r="AG31" s="331">
        <v>14</v>
      </c>
      <c r="AH31" s="483">
        <f t="shared" si="0"/>
        <v>15.384615384615385</v>
      </c>
      <c r="AJ31" s="460"/>
      <c r="AK31" s="460"/>
      <c r="AL31" s="462"/>
      <c r="AM31" s="462"/>
      <c r="AN31" s="460"/>
      <c r="AO31" s="471"/>
      <c r="AP31" s="263"/>
      <c r="AQ31" s="462"/>
      <c r="AR31" s="263"/>
      <c r="AS31" s="460"/>
    </row>
    <row r="32" spans="2:45">
      <c r="B32" s="337" t="s">
        <v>968</v>
      </c>
      <c r="C32" s="317">
        <v>1</v>
      </c>
      <c r="D32" s="319">
        <v>5.2789948793749665E-3</v>
      </c>
      <c r="E32" s="318">
        <v>1</v>
      </c>
      <c r="F32" s="318">
        <v>0</v>
      </c>
      <c r="G32" s="318">
        <v>0</v>
      </c>
      <c r="H32" s="318">
        <v>0</v>
      </c>
      <c r="I32" s="14"/>
      <c r="K32" s="343" t="s">
        <v>968</v>
      </c>
      <c r="L32" s="330">
        <v>1</v>
      </c>
      <c r="M32" s="331">
        <v>1</v>
      </c>
      <c r="N32" s="329">
        <v>100</v>
      </c>
      <c r="O32" s="331">
        <v>0</v>
      </c>
      <c r="P32" s="483">
        <v>0</v>
      </c>
      <c r="Q32" s="462"/>
      <c r="R32" s="471"/>
      <c r="S32" s="460"/>
      <c r="T32" s="337" t="s">
        <v>968</v>
      </c>
      <c r="U32" s="317">
        <v>2</v>
      </c>
      <c r="V32" s="319">
        <v>1.0557989758749933E-2</v>
      </c>
      <c r="W32" s="318">
        <v>2</v>
      </c>
      <c r="X32" s="318">
        <v>0</v>
      </c>
      <c r="Y32" s="318">
        <v>0</v>
      </c>
      <c r="Z32" s="318">
        <v>0</v>
      </c>
      <c r="AA32" s="462"/>
      <c r="AC32" s="343" t="s">
        <v>968</v>
      </c>
      <c r="AD32" s="330">
        <v>2</v>
      </c>
      <c r="AE32" s="331">
        <v>1</v>
      </c>
      <c r="AF32" s="329">
        <v>50</v>
      </c>
      <c r="AG32" s="331">
        <v>1</v>
      </c>
      <c r="AH32" s="483">
        <f t="shared" si="0"/>
        <v>50</v>
      </c>
      <c r="AJ32" s="460"/>
      <c r="AK32" s="460"/>
      <c r="AL32" s="462"/>
      <c r="AM32" s="462"/>
      <c r="AN32" s="460"/>
      <c r="AO32" s="471"/>
      <c r="AP32" s="263"/>
      <c r="AQ32" s="462"/>
      <c r="AR32" s="263"/>
      <c r="AS32" s="460"/>
    </row>
    <row r="33" spans="2:45">
      <c r="B33" s="337" t="s">
        <v>969</v>
      </c>
      <c r="C33" s="317">
        <v>1</v>
      </c>
      <c r="D33" s="319">
        <v>5.2789948793749665E-3</v>
      </c>
      <c r="E33" s="318">
        <v>1</v>
      </c>
      <c r="F33" s="318">
        <v>0</v>
      </c>
      <c r="G33" s="318">
        <v>0</v>
      </c>
      <c r="H33" s="318">
        <v>0</v>
      </c>
      <c r="I33" s="14"/>
      <c r="K33" s="343" t="s">
        <v>969</v>
      </c>
      <c r="L33" s="330">
        <v>1</v>
      </c>
      <c r="M33" s="331">
        <v>1</v>
      </c>
      <c r="N33" s="329">
        <v>100</v>
      </c>
      <c r="O33" s="331">
        <v>0</v>
      </c>
      <c r="P33" s="483">
        <v>0</v>
      </c>
      <c r="Q33" s="462"/>
      <c r="R33" s="471"/>
      <c r="S33" s="460"/>
      <c r="T33" s="337" t="s">
        <v>969</v>
      </c>
      <c r="U33" s="317">
        <v>1</v>
      </c>
      <c r="V33" s="319">
        <v>5.2789948793749665E-3</v>
      </c>
      <c r="W33" s="318">
        <v>1</v>
      </c>
      <c r="X33" s="318">
        <v>0</v>
      </c>
      <c r="Y33" s="318">
        <v>0</v>
      </c>
      <c r="Z33" s="318">
        <v>0</v>
      </c>
      <c r="AA33" s="462"/>
      <c r="AC33" s="343" t="s">
        <v>969</v>
      </c>
      <c r="AD33" s="330">
        <v>1</v>
      </c>
      <c r="AE33" s="331">
        <v>1</v>
      </c>
      <c r="AF33" s="329">
        <v>100</v>
      </c>
      <c r="AG33" s="331">
        <v>0</v>
      </c>
      <c r="AH33" s="483">
        <f t="shared" si="0"/>
        <v>0</v>
      </c>
      <c r="AJ33" s="460"/>
      <c r="AK33" s="460"/>
      <c r="AL33" s="462"/>
      <c r="AM33" s="462"/>
      <c r="AN33" s="460"/>
      <c r="AO33" s="471"/>
      <c r="AP33" s="263"/>
      <c r="AQ33" s="462"/>
      <c r="AR33" s="263"/>
      <c r="AS33" s="460"/>
    </row>
    <row r="34" spans="2:45">
      <c r="B34" s="337" t="s">
        <v>208</v>
      </c>
      <c r="C34" s="317">
        <v>1</v>
      </c>
      <c r="D34" s="319">
        <v>5.2789948793749665E-3</v>
      </c>
      <c r="E34" s="318">
        <v>1</v>
      </c>
      <c r="F34" s="318">
        <v>0</v>
      </c>
      <c r="G34" s="318">
        <v>0</v>
      </c>
      <c r="H34" s="318">
        <v>0</v>
      </c>
      <c r="I34" s="14"/>
      <c r="K34" s="343" t="s">
        <v>208</v>
      </c>
      <c r="L34" s="330">
        <v>1</v>
      </c>
      <c r="M34" s="331">
        <v>1</v>
      </c>
      <c r="N34" s="329">
        <v>100</v>
      </c>
      <c r="O34" s="331">
        <v>0</v>
      </c>
      <c r="P34" s="483">
        <v>0</v>
      </c>
      <c r="Q34" s="462"/>
      <c r="R34" s="471"/>
      <c r="S34" s="460"/>
      <c r="T34" s="337" t="s">
        <v>208</v>
      </c>
      <c r="U34" s="317">
        <v>3</v>
      </c>
      <c r="V34" s="319">
        <v>1.5836984638124902E-2</v>
      </c>
      <c r="W34" s="318">
        <v>3</v>
      </c>
      <c r="X34" s="318">
        <v>0</v>
      </c>
      <c r="Y34" s="318">
        <v>0</v>
      </c>
      <c r="Z34" s="318">
        <v>0</v>
      </c>
      <c r="AA34" s="462"/>
      <c r="AC34" s="343" t="s">
        <v>208</v>
      </c>
      <c r="AD34" s="330">
        <v>3</v>
      </c>
      <c r="AE34" s="331">
        <v>2</v>
      </c>
      <c r="AF34" s="329">
        <v>66.666666666666657</v>
      </c>
      <c r="AG34" s="331">
        <v>1</v>
      </c>
      <c r="AH34" s="483">
        <f t="shared" si="0"/>
        <v>33.333333333333329</v>
      </c>
      <c r="AJ34" s="460"/>
      <c r="AK34" s="460"/>
      <c r="AL34" s="462"/>
      <c r="AM34" s="462"/>
      <c r="AN34" s="460"/>
      <c r="AO34" s="471"/>
      <c r="AP34" s="263"/>
      <c r="AQ34" s="462"/>
      <c r="AR34" s="263"/>
      <c r="AS34" s="460"/>
    </row>
    <row r="35" spans="2:45">
      <c r="B35" s="337" t="s">
        <v>869</v>
      </c>
      <c r="C35" s="317">
        <v>6</v>
      </c>
      <c r="D35" s="319">
        <v>3.1673969276249804E-2</v>
      </c>
      <c r="E35" s="318">
        <v>6</v>
      </c>
      <c r="F35" s="318">
        <v>0</v>
      </c>
      <c r="G35" s="318">
        <v>0</v>
      </c>
      <c r="H35" s="318">
        <v>0</v>
      </c>
      <c r="I35" s="14"/>
      <c r="K35" s="343" t="s">
        <v>869</v>
      </c>
      <c r="L35" s="330">
        <v>6</v>
      </c>
      <c r="M35" s="331">
        <v>5</v>
      </c>
      <c r="N35" s="329">
        <v>83.333333333333343</v>
      </c>
      <c r="O35" s="331">
        <v>1</v>
      </c>
      <c r="P35" s="483">
        <v>16.666666666666664</v>
      </c>
      <c r="Q35" s="462"/>
      <c r="R35" s="471"/>
      <c r="S35" s="460"/>
      <c r="T35" s="337" t="s">
        <v>869</v>
      </c>
      <c r="U35" s="317">
        <v>8</v>
      </c>
      <c r="V35" s="319">
        <v>4.2231959034999732E-2</v>
      </c>
      <c r="W35" s="318">
        <v>8</v>
      </c>
      <c r="X35" s="318">
        <v>0</v>
      </c>
      <c r="Y35" s="318">
        <v>0</v>
      </c>
      <c r="Z35" s="318">
        <v>0</v>
      </c>
      <c r="AA35" s="462"/>
      <c r="AC35" s="343" t="s">
        <v>869</v>
      </c>
      <c r="AD35" s="330">
        <v>8</v>
      </c>
      <c r="AE35" s="331">
        <v>5</v>
      </c>
      <c r="AF35" s="329">
        <v>62.5</v>
      </c>
      <c r="AG35" s="331">
        <v>3</v>
      </c>
      <c r="AH35" s="483">
        <f t="shared" si="0"/>
        <v>37.5</v>
      </c>
      <c r="AJ35" s="460"/>
      <c r="AK35" s="460"/>
      <c r="AL35" s="462"/>
      <c r="AM35" s="462"/>
      <c r="AN35" s="460"/>
      <c r="AO35" s="471"/>
      <c r="AP35" s="263"/>
      <c r="AQ35" s="462"/>
      <c r="AR35" s="263"/>
      <c r="AS35" s="460"/>
    </row>
    <row r="36" spans="2:45">
      <c r="B36" s="337" t="s">
        <v>209</v>
      </c>
      <c r="C36" s="317">
        <v>21</v>
      </c>
      <c r="D36" s="319">
        <v>0.1108588924668743</v>
      </c>
      <c r="E36" s="318">
        <v>21</v>
      </c>
      <c r="F36" s="318">
        <v>0</v>
      </c>
      <c r="G36" s="318">
        <v>0</v>
      </c>
      <c r="H36" s="318">
        <v>0</v>
      </c>
      <c r="I36" s="14"/>
      <c r="K36" s="343" t="s">
        <v>209</v>
      </c>
      <c r="L36" s="330">
        <v>21</v>
      </c>
      <c r="M36" s="331">
        <v>15</v>
      </c>
      <c r="N36" s="329">
        <v>71.428571428571431</v>
      </c>
      <c r="O36" s="331">
        <v>6</v>
      </c>
      <c r="P36" s="483">
        <v>28.571428571428569</v>
      </c>
      <c r="Q36" s="462"/>
      <c r="R36" s="471"/>
      <c r="S36" s="460"/>
      <c r="T36" s="337" t="s">
        <v>209</v>
      </c>
      <c r="U36" s="317">
        <v>22</v>
      </c>
      <c r="V36" s="319">
        <v>0.11613788734624927</v>
      </c>
      <c r="W36" s="318">
        <v>22</v>
      </c>
      <c r="X36" s="318">
        <v>0</v>
      </c>
      <c r="Y36" s="318">
        <v>0</v>
      </c>
      <c r="Z36" s="318">
        <v>0</v>
      </c>
      <c r="AA36" s="462"/>
      <c r="AC36" s="343" t="s">
        <v>209</v>
      </c>
      <c r="AD36" s="330">
        <v>22</v>
      </c>
      <c r="AE36" s="331">
        <v>16</v>
      </c>
      <c r="AF36" s="329">
        <v>72.727272727272734</v>
      </c>
      <c r="AG36" s="331">
        <v>6</v>
      </c>
      <c r="AH36" s="483">
        <f t="shared" si="0"/>
        <v>27.27272727272727</v>
      </c>
      <c r="AJ36" s="460"/>
      <c r="AK36" s="460"/>
      <c r="AL36" s="462"/>
      <c r="AM36" s="462"/>
      <c r="AN36" s="460"/>
      <c r="AO36" s="471"/>
      <c r="AP36" s="263"/>
      <c r="AQ36" s="462"/>
      <c r="AR36" s="263"/>
      <c r="AS36" s="460"/>
    </row>
    <row r="37" spans="2:45" ht="24">
      <c r="B37" s="337" t="s">
        <v>210</v>
      </c>
      <c r="C37" s="317">
        <v>8</v>
      </c>
      <c r="D37" s="319">
        <v>4.2231959034999732E-2</v>
      </c>
      <c r="E37" s="318">
        <v>8</v>
      </c>
      <c r="F37" s="318">
        <v>0</v>
      </c>
      <c r="G37" s="318">
        <v>0</v>
      </c>
      <c r="H37" s="318">
        <v>0</v>
      </c>
      <c r="I37" s="14"/>
      <c r="K37" s="343" t="s">
        <v>210</v>
      </c>
      <c r="L37" s="330">
        <v>8</v>
      </c>
      <c r="M37" s="331">
        <v>3</v>
      </c>
      <c r="N37" s="329">
        <v>37.5</v>
      </c>
      <c r="O37" s="331">
        <v>5</v>
      </c>
      <c r="P37" s="483">
        <v>62.5</v>
      </c>
      <c r="Q37" s="462"/>
      <c r="R37" s="471"/>
      <c r="S37" s="460"/>
      <c r="T37" s="337" t="s">
        <v>210</v>
      </c>
      <c r="U37" s="317">
        <v>8</v>
      </c>
      <c r="V37" s="319">
        <v>4.2231959034999732E-2</v>
      </c>
      <c r="W37" s="318">
        <v>8</v>
      </c>
      <c r="X37" s="318">
        <v>0</v>
      </c>
      <c r="Y37" s="318">
        <v>0</v>
      </c>
      <c r="Z37" s="318">
        <v>0</v>
      </c>
      <c r="AA37" s="462"/>
      <c r="AC37" s="343" t="s">
        <v>210</v>
      </c>
      <c r="AD37" s="330">
        <v>8</v>
      </c>
      <c r="AE37" s="331">
        <v>3</v>
      </c>
      <c r="AF37" s="329">
        <v>37.5</v>
      </c>
      <c r="AG37" s="331">
        <v>5</v>
      </c>
      <c r="AH37" s="483">
        <f t="shared" si="0"/>
        <v>62.5</v>
      </c>
      <c r="AJ37" s="460"/>
      <c r="AK37" s="460"/>
      <c r="AL37" s="462"/>
      <c r="AM37" s="462"/>
      <c r="AN37" s="460"/>
      <c r="AO37" s="471"/>
      <c r="AP37" s="263"/>
      <c r="AQ37" s="462"/>
      <c r="AR37" s="263"/>
      <c r="AS37" s="460"/>
    </row>
    <row r="38" spans="2:45" ht="48">
      <c r="B38" s="337" t="s">
        <v>211</v>
      </c>
      <c r="C38" s="317">
        <v>29</v>
      </c>
      <c r="D38" s="319">
        <v>0.15309085150187404</v>
      </c>
      <c r="E38" s="318">
        <v>28</v>
      </c>
      <c r="F38" s="318">
        <v>0</v>
      </c>
      <c r="G38" s="318">
        <v>0</v>
      </c>
      <c r="H38" s="318">
        <v>1</v>
      </c>
      <c r="I38" s="14"/>
      <c r="K38" s="343" t="s">
        <v>211</v>
      </c>
      <c r="L38" s="330">
        <v>29</v>
      </c>
      <c r="M38" s="331">
        <v>29</v>
      </c>
      <c r="N38" s="329">
        <v>100</v>
      </c>
      <c r="O38" s="331">
        <v>0</v>
      </c>
      <c r="P38" s="483">
        <v>0</v>
      </c>
      <c r="Q38" s="462"/>
      <c r="R38" s="471"/>
      <c r="S38" s="460"/>
      <c r="T38" s="337" t="s">
        <v>211</v>
      </c>
      <c r="U38" s="317">
        <v>30</v>
      </c>
      <c r="V38" s="319">
        <v>0.15836984638124901</v>
      </c>
      <c r="W38" s="318">
        <v>29</v>
      </c>
      <c r="X38" s="318">
        <v>0</v>
      </c>
      <c r="Y38" s="318">
        <v>0</v>
      </c>
      <c r="Z38" s="318">
        <v>1</v>
      </c>
      <c r="AA38" s="462"/>
      <c r="AC38" s="343" t="s">
        <v>211</v>
      </c>
      <c r="AD38" s="330">
        <v>30</v>
      </c>
      <c r="AE38" s="331">
        <v>30</v>
      </c>
      <c r="AF38" s="329">
        <v>100</v>
      </c>
      <c r="AG38" s="331">
        <v>0</v>
      </c>
      <c r="AH38" s="483">
        <f t="shared" si="0"/>
        <v>0</v>
      </c>
      <c r="AJ38" s="460"/>
      <c r="AK38" s="460"/>
      <c r="AL38" s="462"/>
      <c r="AM38" s="462"/>
      <c r="AN38" s="460"/>
      <c r="AO38" s="471"/>
      <c r="AP38" s="263"/>
      <c r="AQ38" s="462"/>
      <c r="AR38" s="263"/>
      <c r="AS38" s="460"/>
    </row>
    <row r="39" spans="2:45">
      <c r="B39" s="337" t="s">
        <v>212</v>
      </c>
      <c r="C39" s="317">
        <v>16</v>
      </c>
      <c r="D39" s="319">
        <v>8.4463918069999464E-2</v>
      </c>
      <c r="E39" s="318">
        <v>16</v>
      </c>
      <c r="F39" s="318">
        <v>0</v>
      </c>
      <c r="G39" s="318">
        <v>0</v>
      </c>
      <c r="H39" s="318">
        <v>0</v>
      </c>
      <c r="I39" s="14"/>
      <c r="K39" s="343" t="s">
        <v>212</v>
      </c>
      <c r="L39" s="330">
        <v>16</v>
      </c>
      <c r="M39" s="331">
        <v>12</v>
      </c>
      <c r="N39" s="329">
        <v>75</v>
      </c>
      <c r="O39" s="331">
        <v>4</v>
      </c>
      <c r="P39" s="483">
        <v>25</v>
      </c>
      <c r="Q39" s="462"/>
      <c r="R39" s="471"/>
      <c r="S39" s="460"/>
      <c r="T39" s="337" t="s">
        <v>212</v>
      </c>
      <c r="U39" s="317">
        <v>16</v>
      </c>
      <c r="V39" s="319">
        <v>8.4463918069999464E-2</v>
      </c>
      <c r="W39" s="318">
        <v>16</v>
      </c>
      <c r="X39" s="318">
        <v>0</v>
      </c>
      <c r="Y39" s="318">
        <v>0</v>
      </c>
      <c r="Z39" s="318">
        <v>0</v>
      </c>
      <c r="AA39" s="462"/>
      <c r="AC39" s="343" t="s">
        <v>212</v>
      </c>
      <c r="AD39" s="330">
        <v>16</v>
      </c>
      <c r="AE39" s="331">
        <v>12</v>
      </c>
      <c r="AF39" s="329">
        <v>75</v>
      </c>
      <c r="AG39" s="331">
        <v>4</v>
      </c>
      <c r="AH39" s="483">
        <f t="shared" si="0"/>
        <v>25</v>
      </c>
      <c r="AJ39" s="460"/>
      <c r="AK39" s="460"/>
      <c r="AL39" s="462"/>
      <c r="AM39" s="462"/>
      <c r="AN39" s="460"/>
      <c r="AO39" s="471"/>
      <c r="AP39" s="263"/>
      <c r="AQ39" s="462"/>
      <c r="AR39" s="263"/>
      <c r="AS39" s="460"/>
    </row>
    <row r="40" spans="2:45">
      <c r="B40" s="337" t="s">
        <v>213</v>
      </c>
      <c r="C40" s="317">
        <v>10</v>
      </c>
      <c r="D40" s="319">
        <v>5.2789948793749666E-2</v>
      </c>
      <c r="E40" s="318">
        <v>10</v>
      </c>
      <c r="F40" s="318">
        <v>0</v>
      </c>
      <c r="G40" s="318">
        <v>0</v>
      </c>
      <c r="H40" s="318">
        <v>0</v>
      </c>
      <c r="I40" s="14"/>
      <c r="K40" s="343" t="s">
        <v>213</v>
      </c>
      <c r="L40" s="330">
        <v>10</v>
      </c>
      <c r="M40" s="331">
        <v>10</v>
      </c>
      <c r="N40" s="329">
        <v>100</v>
      </c>
      <c r="O40" s="331">
        <v>0</v>
      </c>
      <c r="P40" s="483">
        <v>0</v>
      </c>
      <c r="Q40" s="462"/>
      <c r="R40" s="471"/>
      <c r="S40" s="460"/>
      <c r="T40" s="337" t="s">
        <v>213</v>
      </c>
      <c r="U40" s="317">
        <v>10</v>
      </c>
      <c r="V40" s="319">
        <v>5.2789948793749666E-2</v>
      </c>
      <c r="W40" s="318">
        <v>10</v>
      </c>
      <c r="X40" s="318">
        <v>0</v>
      </c>
      <c r="Y40" s="318">
        <v>0</v>
      </c>
      <c r="Z40" s="318">
        <v>0</v>
      </c>
      <c r="AA40" s="462"/>
      <c r="AC40" s="343" t="s">
        <v>213</v>
      </c>
      <c r="AD40" s="330">
        <v>10</v>
      </c>
      <c r="AE40" s="331">
        <v>10</v>
      </c>
      <c r="AF40" s="329">
        <v>100</v>
      </c>
      <c r="AG40" s="331">
        <v>0</v>
      </c>
      <c r="AH40" s="483">
        <f t="shared" si="0"/>
        <v>0</v>
      </c>
      <c r="AJ40" s="460"/>
      <c r="AK40" s="460"/>
      <c r="AL40" s="462"/>
      <c r="AM40" s="462"/>
      <c r="AN40" s="460"/>
      <c r="AO40" s="471"/>
      <c r="AP40" s="263"/>
      <c r="AQ40" s="462"/>
      <c r="AR40" s="263"/>
      <c r="AS40" s="460"/>
    </row>
    <row r="41" spans="2:45" ht="24">
      <c r="B41" s="337" t="s">
        <v>214</v>
      </c>
      <c r="C41" s="317">
        <v>111</v>
      </c>
      <c r="D41" s="319">
        <v>0.5859684316106214</v>
      </c>
      <c r="E41" s="318">
        <v>111</v>
      </c>
      <c r="F41" s="318">
        <v>0</v>
      </c>
      <c r="G41" s="318">
        <v>0</v>
      </c>
      <c r="H41" s="318">
        <v>0</v>
      </c>
      <c r="I41" s="14"/>
      <c r="K41" s="343" t="s">
        <v>214</v>
      </c>
      <c r="L41" s="330">
        <v>111</v>
      </c>
      <c r="M41" s="331">
        <v>106</v>
      </c>
      <c r="N41" s="329">
        <v>95.495495495495504</v>
      </c>
      <c r="O41" s="331">
        <v>5</v>
      </c>
      <c r="P41" s="483">
        <v>4.5045045045045047</v>
      </c>
      <c r="Q41" s="462"/>
      <c r="R41" s="471"/>
      <c r="S41" s="460"/>
      <c r="T41" s="337" t="s">
        <v>214</v>
      </c>
      <c r="U41" s="317">
        <v>111</v>
      </c>
      <c r="V41" s="319">
        <v>0.5859684316106214</v>
      </c>
      <c r="W41" s="318">
        <v>111</v>
      </c>
      <c r="X41" s="318">
        <v>0</v>
      </c>
      <c r="Y41" s="318">
        <v>0</v>
      </c>
      <c r="Z41" s="318">
        <v>0</v>
      </c>
      <c r="AA41" s="462"/>
      <c r="AC41" s="343" t="s">
        <v>214</v>
      </c>
      <c r="AD41" s="330">
        <v>111</v>
      </c>
      <c r="AE41" s="331">
        <v>106</v>
      </c>
      <c r="AF41" s="329">
        <v>95.495495495495504</v>
      </c>
      <c r="AG41" s="331">
        <v>5</v>
      </c>
      <c r="AH41" s="483">
        <f t="shared" si="0"/>
        <v>4.5045045045045047</v>
      </c>
      <c r="AJ41" s="460"/>
      <c r="AK41" s="460"/>
      <c r="AL41" s="462"/>
      <c r="AM41" s="462"/>
      <c r="AN41" s="460"/>
      <c r="AO41" s="471"/>
      <c r="AP41" s="263"/>
      <c r="AQ41" s="462"/>
      <c r="AR41" s="263"/>
      <c r="AS41" s="460"/>
    </row>
    <row r="42" spans="2:45" ht="24">
      <c r="B42" s="337" t="s">
        <v>215</v>
      </c>
      <c r="C42" s="317">
        <v>2</v>
      </c>
      <c r="D42" s="319">
        <v>1.0557989758749933E-2</v>
      </c>
      <c r="E42" s="318">
        <v>2</v>
      </c>
      <c r="F42" s="318">
        <v>0</v>
      </c>
      <c r="G42" s="318">
        <v>0</v>
      </c>
      <c r="H42" s="318">
        <v>0</v>
      </c>
      <c r="I42" s="14"/>
      <c r="K42" s="343" t="s">
        <v>215</v>
      </c>
      <c r="L42" s="330">
        <v>2</v>
      </c>
      <c r="M42" s="331">
        <v>2</v>
      </c>
      <c r="N42" s="329">
        <v>100</v>
      </c>
      <c r="O42" s="331">
        <v>0</v>
      </c>
      <c r="P42" s="483">
        <v>0</v>
      </c>
      <c r="Q42" s="462"/>
      <c r="R42" s="471"/>
      <c r="S42" s="460"/>
      <c r="T42" s="337" t="s">
        <v>215</v>
      </c>
      <c r="U42" s="317">
        <v>2</v>
      </c>
      <c r="V42" s="319">
        <v>1.0557989758749933E-2</v>
      </c>
      <c r="W42" s="318">
        <v>2</v>
      </c>
      <c r="X42" s="318">
        <v>0</v>
      </c>
      <c r="Y42" s="318">
        <v>0</v>
      </c>
      <c r="Z42" s="318">
        <v>0</v>
      </c>
      <c r="AA42" s="462"/>
      <c r="AC42" s="343" t="s">
        <v>215</v>
      </c>
      <c r="AD42" s="330">
        <v>2</v>
      </c>
      <c r="AE42" s="331">
        <v>2</v>
      </c>
      <c r="AF42" s="329">
        <v>100</v>
      </c>
      <c r="AG42" s="331">
        <v>0</v>
      </c>
      <c r="AH42" s="483">
        <f t="shared" si="0"/>
        <v>0</v>
      </c>
      <c r="AJ42" s="460"/>
      <c r="AK42" s="460"/>
      <c r="AL42" s="462"/>
      <c r="AM42" s="462"/>
      <c r="AN42" s="460"/>
      <c r="AO42" s="471"/>
      <c r="AP42" s="263"/>
      <c r="AQ42" s="462"/>
      <c r="AR42" s="263"/>
      <c r="AS42" s="460"/>
    </row>
    <row r="43" spans="2:45" ht="24">
      <c r="B43" s="337" t="s">
        <v>216</v>
      </c>
      <c r="C43" s="317">
        <v>43</v>
      </c>
      <c r="D43" s="319">
        <v>0.22699677981312361</v>
      </c>
      <c r="E43" s="318">
        <v>43</v>
      </c>
      <c r="F43" s="318">
        <v>0</v>
      </c>
      <c r="G43" s="318">
        <v>0</v>
      </c>
      <c r="H43" s="318">
        <v>0</v>
      </c>
      <c r="I43" s="14"/>
      <c r="K43" s="343" t="s">
        <v>216</v>
      </c>
      <c r="L43" s="330">
        <v>43</v>
      </c>
      <c r="M43" s="331">
        <v>40</v>
      </c>
      <c r="N43" s="329">
        <v>93.023255813953483</v>
      </c>
      <c r="O43" s="331">
        <v>3</v>
      </c>
      <c r="P43" s="483">
        <v>6.9767441860465116</v>
      </c>
      <c r="Q43" s="462"/>
      <c r="R43" s="471"/>
      <c r="S43" s="460"/>
      <c r="T43" s="337" t="s">
        <v>216</v>
      </c>
      <c r="U43" s="317">
        <v>46</v>
      </c>
      <c r="V43" s="319">
        <v>0.24283376445124846</v>
      </c>
      <c r="W43" s="318">
        <v>46</v>
      </c>
      <c r="X43" s="318">
        <v>0</v>
      </c>
      <c r="Y43" s="318">
        <v>0</v>
      </c>
      <c r="Z43" s="318">
        <v>0</v>
      </c>
      <c r="AA43" s="462"/>
      <c r="AC43" s="343" t="s">
        <v>216</v>
      </c>
      <c r="AD43" s="330">
        <v>46</v>
      </c>
      <c r="AE43" s="331">
        <v>43</v>
      </c>
      <c r="AF43" s="329">
        <v>93.478260869565219</v>
      </c>
      <c r="AG43" s="331">
        <v>3</v>
      </c>
      <c r="AH43" s="483">
        <f t="shared" si="0"/>
        <v>6.5217391304347823</v>
      </c>
      <c r="AJ43" s="460"/>
      <c r="AK43" s="460"/>
      <c r="AL43" s="462"/>
      <c r="AM43" s="462"/>
      <c r="AN43" s="460"/>
      <c r="AO43" s="471"/>
      <c r="AP43" s="263"/>
      <c r="AQ43" s="462"/>
      <c r="AR43" s="263"/>
      <c r="AS43" s="460"/>
    </row>
    <row r="44" spans="2:45" ht="24">
      <c r="B44" s="337" t="s">
        <v>217</v>
      </c>
      <c r="C44" s="317">
        <v>42</v>
      </c>
      <c r="D44" s="319">
        <v>0.22171778493374861</v>
      </c>
      <c r="E44" s="318">
        <v>42</v>
      </c>
      <c r="F44" s="318">
        <v>0</v>
      </c>
      <c r="G44" s="318">
        <v>0</v>
      </c>
      <c r="H44" s="318">
        <v>0</v>
      </c>
      <c r="I44" s="14"/>
      <c r="K44" s="343" t="s">
        <v>217</v>
      </c>
      <c r="L44" s="330">
        <v>42</v>
      </c>
      <c r="M44" s="331">
        <v>31</v>
      </c>
      <c r="N44" s="329">
        <v>73.80952380952381</v>
      </c>
      <c r="O44" s="331">
        <v>11</v>
      </c>
      <c r="P44" s="483">
        <v>26.190476190476193</v>
      </c>
      <c r="Q44" s="462"/>
      <c r="R44" s="471"/>
      <c r="S44" s="460"/>
      <c r="T44" s="337" t="s">
        <v>217</v>
      </c>
      <c r="U44" s="317">
        <v>51</v>
      </c>
      <c r="V44" s="319">
        <v>0.26922873884812332</v>
      </c>
      <c r="W44" s="318">
        <v>51</v>
      </c>
      <c r="X44" s="318">
        <v>0</v>
      </c>
      <c r="Y44" s="318">
        <v>0</v>
      </c>
      <c r="Z44" s="318">
        <v>0</v>
      </c>
      <c r="AA44" s="462"/>
      <c r="AC44" s="343" t="s">
        <v>217</v>
      </c>
      <c r="AD44" s="330">
        <v>51</v>
      </c>
      <c r="AE44" s="331">
        <v>37</v>
      </c>
      <c r="AF44" s="329">
        <v>72.549019607843135</v>
      </c>
      <c r="AG44" s="331">
        <v>14</v>
      </c>
      <c r="AH44" s="483">
        <f t="shared" si="0"/>
        <v>27.450980392156865</v>
      </c>
      <c r="AJ44" s="460"/>
      <c r="AK44" s="460"/>
      <c r="AL44" s="462"/>
      <c r="AM44" s="462"/>
      <c r="AN44" s="460"/>
      <c r="AO44" s="471"/>
      <c r="AP44" s="263"/>
      <c r="AQ44" s="462"/>
      <c r="AR44" s="263"/>
      <c r="AS44" s="460"/>
    </row>
    <row r="45" spans="2:45">
      <c r="B45" s="337" t="s">
        <v>891</v>
      </c>
      <c r="C45" s="317">
        <v>2</v>
      </c>
      <c r="D45" s="319">
        <v>1.0557989758749933E-2</v>
      </c>
      <c r="E45" s="318">
        <v>2</v>
      </c>
      <c r="F45" s="318">
        <v>0</v>
      </c>
      <c r="G45" s="318">
        <v>0</v>
      </c>
      <c r="H45" s="318">
        <v>0</v>
      </c>
      <c r="I45" s="14"/>
      <c r="K45" s="343" t="s">
        <v>891</v>
      </c>
      <c r="L45" s="330">
        <v>2</v>
      </c>
      <c r="M45" s="331">
        <v>2</v>
      </c>
      <c r="N45" s="329">
        <v>100</v>
      </c>
      <c r="O45" s="331">
        <v>0</v>
      </c>
      <c r="P45" s="483">
        <v>0</v>
      </c>
      <c r="Q45" s="462"/>
      <c r="R45" s="471"/>
      <c r="S45" s="460"/>
      <c r="T45" s="337" t="s">
        <v>891</v>
      </c>
      <c r="U45" s="317">
        <v>2</v>
      </c>
      <c r="V45" s="319">
        <v>1.0557989758749933E-2</v>
      </c>
      <c r="W45" s="318">
        <v>2</v>
      </c>
      <c r="X45" s="318">
        <v>0</v>
      </c>
      <c r="Y45" s="318">
        <v>0</v>
      </c>
      <c r="Z45" s="318">
        <v>0</v>
      </c>
      <c r="AA45" s="462"/>
      <c r="AC45" s="343" t="s">
        <v>891</v>
      </c>
      <c r="AD45" s="330">
        <v>2</v>
      </c>
      <c r="AE45" s="331">
        <v>2</v>
      </c>
      <c r="AF45" s="329">
        <v>100</v>
      </c>
      <c r="AG45" s="331">
        <v>0</v>
      </c>
      <c r="AH45" s="483">
        <f t="shared" si="0"/>
        <v>0</v>
      </c>
      <c r="AJ45" s="460"/>
      <c r="AK45" s="460"/>
      <c r="AL45" s="462"/>
      <c r="AM45" s="462"/>
      <c r="AN45" s="460"/>
      <c r="AO45" s="471"/>
      <c r="AP45" s="263"/>
      <c r="AQ45" s="462"/>
      <c r="AR45" s="263"/>
      <c r="AS45" s="460"/>
    </row>
    <row r="46" spans="2:45" ht="37.5" customHeight="1">
      <c r="B46" s="337" t="s">
        <v>218</v>
      </c>
      <c r="C46" s="317">
        <v>1</v>
      </c>
      <c r="D46" s="319">
        <v>5.2789948793749665E-3</v>
      </c>
      <c r="E46" s="318">
        <v>1</v>
      </c>
      <c r="F46" s="318">
        <v>0</v>
      </c>
      <c r="G46" s="318">
        <v>0</v>
      </c>
      <c r="H46" s="318">
        <v>0</v>
      </c>
      <c r="I46" s="14"/>
      <c r="K46" s="343" t="s">
        <v>218</v>
      </c>
      <c r="L46" s="330">
        <v>1</v>
      </c>
      <c r="M46" s="331">
        <v>1</v>
      </c>
      <c r="N46" s="329">
        <v>100</v>
      </c>
      <c r="O46" s="331">
        <v>0</v>
      </c>
      <c r="P46" s="483">
        <v>0</v>
      </c>
      <c r="Q46" s="462"/>
      <c r="R46" s="471"/>
      <c r="S46" s="460"/>
      <c r="T46" s="337" t="s">
        <v>218</v>
      </c>
      <c r="U46" s="317">
        <v>1</v>
      </c>
      <c r="V46" s="319">
        <v>5.2789948793749665E-3</v>
      </c>
      <c r="W46" s="318">
        <v>1</v>
      </c>
      <c r="X46" s="318">
        <v>0</v>
      </c>
      <c r="Y46" s="318">
        <v>0</v>
      </c>
      <c r="Z46" s="318">
        <v>0</v>
      </c>
      <c r="AA46" s="462"/>
      <c r="AC46" s="343" t="s">
        <v>218</v>
      </c>
      <c r="AD46" s="330">
        <v>1</v>
      </c>
      <c r="AE46" s="331">
        <v>1</v>
      </c>
      <c r="AF46" s="329">
        <v>100</v>
      </c>
      <c r="AG46" s="331">
        <v>0</v>
      </c>
      <c r="AH46" s="483">
        <f t="shared" si="0"/>
        <v>0</v>
      </c>
      <c r="AJ46" s="460"/>
      <c r="AK46" s="460"/>
      <c r="AL46" s="462"/>
      <c r="AM46" s="462"/>
      <c r="AN46" s="460"/>
      <c r="AO46" s="471"/>
      <c r="AP46" s="263"/>
      <c r="AQ46" s="462"/>
      <c r="AR46" s="263"/>
      <c r="AS46" s="460"/>
    </row>
    <row r="47" spans="2:45" ht="12" customHeight="1">
      <c r="B47" s="337" t="s">
        <v>845</v>
      </c>
      <c r="C47" s="317">
        <v>3</v>
      </c>
      <c r="D47" s="319">
        <v>1.5836984638124902E-2</v>
      </c>
      <c r="E47" s="318">
        <v>3</v>
      </c>
      <c r="F47" s="318">
        <v>0</v>
      </c>
      <c r="G47" s="318">
        <v>0</v>
      </c>
      <c r="H47" s="318">
        <v>0</v>
      </c>
      <c r="I47" s="14"/>
      <c r="K47" s="343" t="s">
        <v>845</v>
      </c>
      <c r="L47" s="330">
        <v>3</v>
      </c>
      <c r="M47" s="331">
        <v>3</v>
      </c>
      <c r="N47" s="329">
        <v>100</v>
      </c>
      <c r="O47" s="331">
        <v>0</v>
      </c>
      <c r="P47" s="483">
        <v>0</v>
      </c>
      <c r="Q47" s="462"/>
      <c r="R47" s="471"/>
      <c r="S47" s="460"/>
      <c r="T47" s="337" t="s">
        <v>845</v>
      </c>
      <c r="U47" s="317">
        <v>6</v>
      </c>
      <c r="V47" s="319">
        <v>3.1673969276249804E-2</v>
      </c>
      <c r="W47" s="318">
        <v>6</v>
      </c>
      <c r="X47" s="318">
        <v>0</v>
      </c>
      <c r="Y47" s="318">
        <v>0</v>
      </c>
      <c r="Z47" s="318">
        <v>0</v>
      </c>
      <c r="AA47" s="462"/>
      <c r="AC47" s="343" t="s">
        <v>845</v>
      </c>
      <c r="AD47" s="330">
        <v>6</v>
      </c>
      <c r="AE47" s="331">
        <v>6</v>
      </c>
      <c r="AF47" s="329">
        <v>100</v>
      </c>
      <c r="AG47" s="331">
        <v>0</v>
      </c>
      <c r="AH47" s="483">
        <f t="shared" si="0"/>
        <v>0</v>
      </c>
      <c r="AJ47" s="460"/>
      <c r="AK47" s="460"/>
      <c r="AL47" s="462"/>
      <c r="AM47" s="462"/>
      <c r="AN47" s="460"/>
      <c r="AO47" s="471"/>
      <c r="AP47" s="263"/>
      <c r="AQ47" s="462"/>
      <c r="AR47" s="263"/>
      <c r="AS47" s="460"/>
    </row>
    <row r="48" spans="2:45" ht="48">
      <c r="B48" s="337" t="s">
        <v>219</v>
      </c>
      <c r="C48" s="317">
        <v>21</v>
      </c>
      <c r="D48" s="319">
        <v>0.1108588924668743</v>
      </c>
      <c r="E48" s="318">
        <v>21</v>
      </c>
      <c r="F48" s="318">
        <v>0</v>
      </c>
      <c r="G48" s="318">
        <v>0</v>
      </c>
      <c r="H48" s="318">
        <v>0</v>
      </c>
      <c r="I48" s="14"/>
      <c r="K48" s="343" t="s">
        <v>219</v>
      </c>
      <c r="L48" s="330">
        <v>21</v>
      </c>
      <c r="M48" s="331">
        <v>17</v>
      </c>
      <c r="N48" s="329">
        <v>80.952380952380949</v>
      </c>
      <c r="O48" s="331">
        <v>4</v>
      </c>
      <c r="P48" s="483">
        <v>19.047619047619047</v>
      </c>
      <c r="Q48" s="462"/>
      <c r="R48" s="471"/>
      <c r="S48" s="460"/>
      <c r="T48" s="337" t="s">
        <v>219</v>
      </c>
      <c r="U48" s="317">
        <v>22</v>
      </c>
      <c r="V48" s="319">
        <v>0.11613788734624927</v>
      </c>
      <c r="W48" s="318">
        <v>22</v>
      </c>
      <c r="X48" s="318">
        <v>0</v>
      </c>
      <c r="Y48" s="318">
        <v>0</v>
      </c>
      <c r="Z48" s="318">
        <v>0</v>
      </c>
      <c r="AA48" s="462"/>
      <c r="AC48" s="343" t="s">
        <v>219</v>
      </c>
      <c r="AD48" s="330">
        <v>22</v>
      </c>
      <c r="AE48" s="331">
        <v>18</v>
      </c>
      <c r="AF48" s="329">
        <v>81.818181818181827</v>
      </c>
      <c r="AG48" s="331">
        <v>4</v>
      </c>
      <c r="AH48" s="483">
        <f t="shared" si="0"/>
        <v>18.181818181818183</v>
      </c>
      <c r="AJ48" s="460"/>
      <c r="AK48" s="460"/>
      <c r="AL48" s="462"/>
      <c r="AM48" s="462"/>
      <c r="AN48" s="460"/>
      <c r="AO48" s="471"/>
      <c r="AP48" s="263"/>
      <c r="AQ48" s="462"/>
      <c r="AR48" s="263"/>
      <c r="AS48" s="460"/>
    </row>
    <row r="49" spans="2:45" ht="24">
      <c r="B49" s="337" t="s">
        <v>788</v>
      </c>
      <c r="C49" s="317">
        <v>1</v>
      </c>
      <c r="D49" s="319">
        <v>5.2789948793749665E-3</v>
      </c>
      <c r="E49" s="318">
        <v>1</v>
      </c>
      <c r="F49" s="318">
        <v>0</v>
      </c>
      <c r="G49" s="318">
        <v>0</v>
      </c>
      <c r="H49" s="318">
        <v>0</v>
      </c>
      <c r="I49" s="14"/>
      <c r="K49" s="343" t="s">
        <v>788</v>
      </c>
      <c r="L49" s="330">
        <v>1</v>
      </c>
      <c r="M49" s="331">
        <v>1</v>
      </c>
      <c r="N49" s="329">
        <v>100</v>
      </c>
      <c r="O49" s="331">
        <v>0</v>
      </c>
      <c r="P49" s="483">
        <v>0</v>
      </c>
      <c r="Q49" s="462"/>
      <c r="R49" s="471"/>
      <c r="S49" s="460"/>
      <c r="T49" s="337" t="s">
        <v>788</v>
      </c>
      <c r="U49" s="317">
        <v>1</v>
      </c>
      <c r="V49" s="319">
        <v>5.2789948793749665E-3</v>
      </c>
      <c r="W49" s="318">
        <v>1</v>
      </c>
      <c r="X49" s="318">
        <v>0</v>
      </c>
      <c r="Y49" s="318">
        <v>0</v>
      </c>
      <c r="Z49" s="318">
        <v>0</v>
      </c>
      <c r="AA49" s="462"/>
      <c r="AC49" s="343" t="s">
        <v>788</v>
      </c>
      <c r="AD49" s="330">
        <v>1</v>
      </c>
      <c r="AE49" s="331">
        <v>1</v>
      </c>
      <c r="AF49" s="329">
        <v>100</v>
      </c>
      <c r="AG49" s="331">
        <v>0</v>
      </c>
      <c r="AH49" s="483">
        <f t="shared" si="0"/>
        <v>0</v>
      </c>
      <c r="AJ49" s="460"/>
      <c r="AK49" s="460"/>
      <c r="AL49" s="462"/>
      <c r="AM49" s="462"/>
      <c r="AN49" s="460"/>
      <c r="AO49" s="471"/>
      <c r="AP49" s="263"/>
      <c r="AQ49" s="462"/>
      <c r="AR49" s="263"/>
      <c r="AS49" s="460"/>
    </row>
    <row r="50" spans="2:45" ht="36">
      <c r="B50" s="337" t="s">
        <v>220</v>
      </c>
      <c r="C50" s="317">
        <v>17</v>
      </c>
      <c r="D50" s="319">
        <v>8.9742912949374448E-2</v>
      </c>
      <c r="E50" s="318">
        <v>17</v>
      </c>
      <c r="F50" s="318">
        <v>0</v>
      </c>
      <c r="G50" s="318">
        <v>0</v>
      </c>
      <c r="H50" s="318">
        <v>0</v>
      </c>
      <c r="I50" s="14"/>
      <c r="K50" s="343" t="s">
        <v>220</v>
      </c>
      <c r="L50" s="330">
        <v>17</v>
      </c>
      <c r="M50" s="331">
        <v>17</v>
      </c>
      <c r="N50" s="329">
        <v>100</v>
      </c>
      <c r="O50" s="331">
        <v>0</v>
      </c>
      <c r="P50" s="483">
        <v>0</v>
      </c>
      <c r="Q50" s="462"/>
      <c r="R50" s="471"/>
      <c r="S50" s="460"/>
      <c r="T50" s="337" t="s">
        <v>220</v>
      </c>
      <c r="U50" s="317">
        <v>19</v>
      </c>
      <c r="V50" s="319">
        <v>0.10030090270812438</v>
      </c>
      <c r="W50" s="318">
        <v>19</v>
      </c>
      <c r="X50" s="318">
        <v>0</v>
      </c>
      <c r="Y50" s="318">
        <v>0</v>
      </c>
      <c r="Z50" s="318">
        <v>0</v>
      </c>
      <c r="AA50" s="462"/>
      <c r="AC50" s="343" t="s">
        <v>220</v>
      </c>
      <c r="AD50" s="330">
        <v>19</v>
      </c>
      <c r="AE50" s="331">
        <v>19</v>
      </c>
      <c r="AF50" s="329">
        <v>100</v>
      </c>
      <c r="AG50" s="331">
        <v>0</v>
      </c>
      <c r="AH50" s="483">
        <f t="shared" si="0"/>
        <v>0</v>
      </c>
      <c r="AJ50" s="460"/>
      <c r="AK50" s="460"/>
      <c r="AL50" s="462"/>
      <c r="AM50" s="462"/>
      <c r="AN50" s="460"/>
      <c r="AO50" s="471"/>
      <c r="AP50" s="263"/>
      <c r="AQ50" s="462"/>
      <c r="AR50" s="263"/>
      <c r="AS50" s="460"/>
    </row>
    <row r="51" spans="2:45" ht="36">
      <c r="B51" s="337" t="s">
        <v>221</v>
      </c>
      <c r="C51" s="317">
        <v>35</v>
      </c>
      <c r="D51" s="319">
        <v>0.18476482077812384</v>
      </c>
      <c r="E51" s="318">
        <v>35</v>
      </c>
      <c r="F51" s="318">
        <v>0</v>
      </c>
      <c r="G51" s="318">
        <v>0</v>
      </c>
      <c r="H51" s="318">
        <v>0</v>
      </c>
      <c r="I51" s="14"/>
      <c r="K51" s="343" t="s">
        <v>221</v>
      </c>
      <c r="L51" s="330">
        <v>35</v>
      </c>
      <c r="M51" s="331">
        <v>27</v>
      </c>
      <c r="N51" s="329">
        <v>77.142857142857153</v>
      </c>
      <c r="O51" s="331">
        <v>8</v>
      </c>
      <c r="P51" s="483">
        <v>22.857142857142858</v>
      </c>
      <c r="Q51" s="462"/>
      <c r="R51" s="471"/>
      <c r="S51" s="460"/>
      <c r="T51" s="337" t="s">
        <v>221</v>
      </c>
      <c r="U51" s="317">
        <v>35</v>
      </c>
      <c r="V51" s="319">
        <v>0.18476482077812384</v>
      </c>
      <c r="W51" s="318">
        <v>35</v>
      </c>
      <c r="X51" s="318">
        <v>0</v>
      </c>
      <c r="Y51" s="318">
        <v>0</v>
      </c>
      <c r="Z51" s="318">
        <v>0</v>
      </c>
      <c r="AA51" s="462"/>
      <c r="AC51" s="343" t="s">
        <v>221</v>
      </c>
      <c r="AD51" s="330">
        <v>35</v>
      </c>
      <c r="AE51" s="331">
        <v>27</v>
      </c>
      <c r="AF51" s="329">
        <v>77.142857142857153</v>
      </c>
      <c r="AG51" s="331">
        <v>8</v>
      </c>
      <c r="AH51" s="483">
        <f t="shared" si="0"/>
        <v>22.857142857142858</v>
      </c>
      <c r="AJ51" s="460"/>
      <c r="AK51" s="460"/>
      <c r="AL51" s="462"/>
      <c r="AM51" s="462"/>
      <c r="AN51" s="460"/>
      <c r="AO51" s="471"/>
      <c r="AP51" s="263"/>
      <c r="AQ51" s="462"/>
      <c r="AR51" s="263"/>
      <c r="AS51" s="460"/>
    </row>
    <row r="52" spans="2:45">
      <c r="B52" s="337" t="s">
        <v>222</v>
      </c>
      <c r="C52" s="317">
        <v>24</v>
      </c>
      <c r="D52" s="319">
        <v>0.12669587710499922</v>
      </c>
      <c r="E52" s="318">
        <v>24</v>
      </c>
      <c r="F52" s="318">
        <v>0</v>
      </c>
      <c r="G52" s="318">
        <v>0</v>
      </c>
      <c r="H52" s="318">
        <v>0</v>
      </c>
      <c r="I52" s="14"/>
      <c r="K52" s="343" t="s">
        <v>222</v>
      </c>
      <c r="L52" s="330">
        <v>24</v>
      </c>
      <c r="M52" s="331">
        <v>19</v>
      </c>
      <c r="N52" s="329">
        <v>79.166666666666657</v>
      </c>
      <c r="O52" s="331">
        <v>5</v>
      </c>
      <c r="P52" s="483">
        <v>20.833333333333336</v>
      </c>
      <c r="Q52" s="462"/>
      <c r="R52" s="471"/>
      <c r="S52" s="460"/>
      <c r="T52" s="337" t="s">
        <v>222</v>
      </c>
      <c r="U52" s="317">
        <v>26</v>
      </c>
      <c r="V52" s="319">
        <v>0.13725386686374916</v>
      </c>
      <c r="W52" s="318">
        <v>26</v>
      </c>
      <c r="X52" s="318">
        <v>0</v>
      </c>
      <c r="Y52" s="318">
        <v>0</v>
      </c>
      <c r="Z52" s="318">
        <v>0</v>
      </c>
      <c r="AA52" s="462"/>
      <c r="AC52" s="343" t="s">
        <v>222</v>
      </c>
      <c r="AD52" s="330">
        <v>26</v>
      </c>
      <c r="AE52" s="331">
        <v>20</v>
      </c>
      <c r="AF52" s="329">
        <v>76.923076923076934</v>
      </c>
      <c r="AG52" s="331">
        <v>6</v>
      </c>
      <c r="AH52" s="483">
        <f t="shared" si="0"/>
        <v>23.076923076923077</v>
      </c>
      <c r="AJ52" s="460"/>
      <c r="AK52" s="460"/>
      <c r="AL52" s="462"/>
      <c r="AM52" s="462"/>
      <c r="AN52" s="460"/>
      <c r="AO52" s="471"/>
      <c r="AP52" s="263"/>
      <c r="AQ52" s="462"/>
      <c r="AR52" s="263"/>
      <c r="AS52" s="460"/>
    </row>
    <row r="53" spans="2:45" ht="12.75" customHeight="1">
      <c r="B53" s="337" t="s">
        <v>922</v>
      </c>
      <c r="C53" s="317">
        <v>1</v>
      </c>
      <c r="D53" s="319">
        <v>5.2789948793749665E-3</v>
      </c>
      <c r="E53" s="318">
        <v>1</v>
      </c>
      <c r="F53" s="318">
        <v>0</v>
      </c>
      <c r="G53" s="318">
        <v>0</v>
      </c>
      <c r="H53" s="318">
        <v>0</v>
      </c>
      <c r="I53" s="14"/>
      <c r="K53" s="343" t="s">
        <v>922</v>
      </c>
      <c r="L53" s="330">
        <v>1</v>
      </c>
      <c r="M53" s="331">
        <v>1</v>
      </c>
      <c r="N53" s="329">
        <v>100</v>
      </c>
      <c r="O53" s="331">
        <v>0</v>
      </c>
      <c r="P53" s="483">
        <v>0</v>
      </c>
      <c r="Q53" s="462"/>
      <c r="R53" s="471"/>
      <c r="S53" s="460"/>
      <c r="T53" s="337" t="s">
        <v>922</v>
      </c>
      <c r="U53" s="317">
        <v>1</v>
      </c>
      <c r="V53" s="319">
        <v>5.2789948793749665E-3</v>
      </c>
      <c r="W53" s="318">
        <v>1</v>
      </c>
      <c r="X53" s="318">
        <v>0</v>
      </c>
      <c r="Y53" s="318">
        <v>0</v>
      </c>
      <c r="Z53" s="318">
        <v>0</v>
      </c>
      <c r="AA53" s="462"/>
      <c r="AC53" s="343" t="s">
        <v>922</v>
      </c>
      <c r="AD53" s="330">
        <v>1</v>
      </c>
      <c r="AE53" s="331">
        <v>1</v>
      </c>
      <c r="AF53" s="329">
        <v>100</v>
      </c>
      <c r="AG53" s="331">
        <v>0</v>
      </c>
      <c r="AH53" s="483">
        <f t="shared" si="0"/>
        <v>0</v>
      </c>
      <c r="AJ53" s="460"/>
      <c r="AK53" s="460"/>
      <c r="AL53" s="462"/>
      <c r="AM53" s="462"/>
      <c r="AN53" s="460"/>
      <c r="AO53" s="471"/>
      <c r="AP53" s="263"/>
      <c r="AQ53" s="462"/>
      <c r="AR53" s="263"/>
      <c r="AS53" s="460"/>
    </row>
    <row r="54" spans="2:45" ht="24">
      <c r="B54" s="337" t="s">
        <v>223</v>
      </c>
      <c r="C54" s="317">
        <v>10</v>
      </c>
      <c r="D54" s="319">
        <v>5.2789948793749666E-2</v>
      </c>
      <c r="E54" s="318">
        <v>10</v>
      </c>
      <c r="F54" s="318">
        <v>0</v>
      </c>
      <c r="G54" s="318">
        <v>0</v>
      </c>
      <c r="H54" s="318">
        <v>0</v>
      </c>
      <c r="I54" s="14"/>
      <c r="K54" s="343" t="s">
        <v>223</v>
      </c>
      <c r="L54" s="330">
        <v>10</v>
      </c>
      <c r="M54" s="331">
        <v>9</v>
      </c>
      <c r="N54" s="329">
        <v>90</v>
      </c>
      <c r="O54" s="331">
        <v>1</v>
      </c>
      <c r="P54" s="483">
        <v>10</v>
      </c>
      <c r="Q54" s="462"/>
      <c r="R54" s="471"/>
      <c r="S54" s="460"/>
      <c r="T54" s="337" t="s">
        <v>223</v>
      </c>
      <c r="U54" s="317">
        <v>10</v>
      </c>
      <c r="V54" s="319">
        <v>5.2789948793749666E-2</v>
      </c>
      <c r="W54" s="318">
        <v>10</v>
      </c>
      <c r="X54" s="318">
        <v>0</v>
      </c>
      <c r="Y54" s="318">
        <v>0</v>
      </c>
      <c r="Z54" s="318">
        <v>0</v>
      </c>
      <c r="AA54" s="462"/>
      <c r="AC54" s="343" t="s">
        <v>223</v>
      </c>
      <c r="AD54" s="330">
        <v>10</v>
      </c>
      <c r="AE54" s="331">
        <v>9</v>
      </c>
      <c r="AF54" s="329">
        <v>90</v>
      </c>
      <c r="AG54" s="331">
        <v>1</v>
      </c>
      <c r="AH54" s="483">
        <f t="shared" si="0"/>
        <v>10</v>
      </c>
      <c r="AJ54" s="460"/>
      <c r="AK54" s="460"/>
      <c r="AL54" s="462"/>
      <c r="AM54" s="462"/>
      <c r="AN54" s="460"/>
      <c r="AO54" s="471"/>
      <c r="AP54" s="263"/>
      <c r="AQ54" s="462"/>
      <c r="AR54" s="263"/>
      <c r="AS54" s="460"/>
    </row>
    <row r="55" spans="2:45" ht="13.5" customHeight="1">
      <c r="B55" s="337" t="s">
        <v>970</v>
      </c>
      <c r="C55" s="317">
        <v>2</v>
      </c>
      <c r="D55" s="319">
        <v>1.0557989758749933E-2</v>
      </c>
      <c r="E55" s="318">
        <v>2</v>
      </c>
      <c r="F55" s="318">
        <v>0</v>
      </c>
      <c r="G55" s="318">
        <v>0</v>
      </c>
      <c r="H55" s="318">
        <v>0</v>
      </c>
      <c r="I55" s="14"/>
      <c r="K55" s="343" t="s">
        <v>970</v>
      </c>
      <c r="L55" s="330">
        <v>2</v>
      </c>
      <c r="M55" s="331">
        <v>1</v>
      </c>
      <c r="N55" s="329">
        <v>50</v>
      </c>
      <c r="O55" s="331">
        <v>1</v>
      </c>
      <c r="P55" s="483">
        <v>50</v>
      </c>
      <c r="Q55" s="462"/>
      <c r="R55" s="471"/>
      <c r="S55" s="460"/>
      <c r="T55" s="337" t="s">
        <v>970</v>
      </c>
      <c r="U55" s="317">
        <v>2</v>
      </c>
      <c r="V55" s="319">
        <v>1.0557989758749933E-2</v>
      </c>
      <c r="W55" s="318">
        <v>2</v>
      </c>
      <c r="X55" s="318">
        <v>0</v>
      </c>
      <c r="Y55" s="318">
        <v>0</v>
      </c>
      <c r="Z55" s="318">
        <v>0</v>
      </c>
      <c r="AA55" s="462"/>
      <c r="AC55" s="343" t="s">
        <v>970</v>
      </c>
      <c r="AD55" s="330">
        <v>2</v>
      </c>
      <c r="AE55" s="331">
        <v>1</v>
      </c>
      <c r="AF55" s="329">
        <v>50</v>
      </c>
      <c r="AG55" s="331">
        <v>1</v>
      </c>
      <c r="AH55" s="483">
        <f t="shared" si="0"/>
        <v>50</v>
      </c>
      <c r="AJ55" s="460"/>
      <c r="AK55" s="460"/>
      <c r="AL55" s="462"/>
      <c r="AM55" s="462"/>
      <c r="AN55" s="460"/>
      <c r="AO55" s="471"/>
      <c r="AP55" s="263"/>
      <c r="AQ55" s="462"/>
      <c r="AR55" s="263"/>
      <c r="AS55" s="460"/>
    </row>
    <row r="56" spans="2:45">
      <c r="B56" s="337" t="s">
        <v>224</v>
      </c>
      <c r="C56" s="317">
        <v>9</v>
      </c>
      <c r="D56" s="319">
        <v>4.7510953914374703E-2</v>
      </c>
      <c r="E56" s="318">
        <v>9</v>
      </c>
      <c r="F56" s="318">
        <v>0</v>
      </c>
      <c r="G56" s="318">
        <v>0</v>
      </c>
      <c r="H56" s="318">
        <v>0</v>
      </c>
      <c r="I56" s="14"/>
      <c r="K56" s="343" t="s">
        <v>224</v>
      </c>
      <c r="L56" s="330">
        <v>9</v>
      </c>
      <c r="M56" s="331">
        <v>6</v>
      </c>
      <c r="N56" s="329">
        <v>66.666666666666657</v>
      </c>
      <c r="O56" s="331">
        <v>3</v>
      </c>
      <c r="P56" s="483">
        <v>33.333333333333329</v>
      </c>
      <c r="Q56" s="462"/>
      <c r="R56" s="471"/>
      <c r="S56" s="460"/>
      <c r="T56" s="337" t="s">
        <v>224</v>
      </c>
      <c r="U56" s="317">
        <v>9</v>
      </c>
      <c r="V56" s="319">
        <v>4.7510953914374703E-2</v>
      </c>
      <c r="W56" s="318">
        <v>9</v>
      </c>
      <c r="X56" s="318">
        <v>0</v>
      </c>
      <c r="Y56" s="318">
        <v>0</v>
      </c>
      <c r="Z56" s="318">
        <v>0</v>
      </c>
      <c r="AA56" s="462"/>
      <c r="AC56" s="343" t="s">
        <v>224</v>
      </c>
      <c r="AD56" s="330">
        <v>9</v>
      </c>
      <c r="AE56" s="331">
        <v>6</v>
      </c>
      <c r="AF56" s="329">
        <v>66.666666666666657</v>
      </c>
      <c r="AG56" s="331">
        <v>3</v>
      </c>
      <c r="AH56" s="483">
        <f t="shared" si="0"/>
        <v>33.333333333333329</v>
      </c>
      <c r="AJ56" s="460"/>
      <c r="AK56" s="460"/>
      <c r="AL56" s="462"/>
      <c r="AM56" s="462"/>
      <c r="AN56" s="460"/>
      <c r="AO56" s="471"/>
      <c r="AP56" s="263"/>
      <c r="AQ56" s="462"/>
      <c r="AR56" s="263"/>
      <c r="AS56" s="460"/>
    </row>
    <row r="57" spans="2:45">
      <c r="B57" s="337" t="s">
        <v>225</v>
      </c>
      <c r="C57" s="317">
        <v>228</v>
      </c>
      <c r="D57" s="319">
        <v>1.2036108324974923</v>
      </c>
      <c r="E57" s="318">
        <v>228</v>
      </c>
      <c r="F57" s="318">
        <v>0</v>
      </c>
      <c r="G57" s="318">
        <v>0</v>
      </c>
      <c r="H57" s="318">
        <v>0</v>
      </c>
      <c r="I57" s="14"/>
      <c r="K57" s="343" t="s">
        <v>225</v>
      </c>
      <c r="L57" s="330">
        <v>228</v>
      </c>
      <c r="M57" s="331">
        <v>184</v>
      </c>
      <c r="N57" s="329">
        <v>80.701754385964904</v>
      </c>
      <c r="O57" s="331">
        <v>44</v>
      </c>
      <c r="P57" s="483">
        <v>19.298245614035086</v>
      </c>
      <c r="Q57" s="462"/>
      <c r="R57" s="471"/>
      <c r="S57" s="460"/>
      <c r="T57" s="337" t="s">
        <v>225</v>
      </c>
      <c r="U57" s="317">
        <v>275</v>
      </c>
      <c r="V57" s="319">
        <v>1.4517235918281159</v>
      </c>
      <c r="W57" s="318">
        <v>275</v>
      </c>
      <c r="X57" s="318">
        <v>0</v>
      </c>
      <c r="Y57" s="318">
        <v>0</v>
      </c>
      <c r="Z57" s="318">
        <v>0</v>
      </c>
      <c r="AA57" s="462"/>
      <c r="AC57" s="343" t="s">
        <v>225</v>
      </c>
      <c r="AD57" s="330">
        <v>275</v>
      </c>
      <c r="AE57" s="331">
        <v>223</v>
      </c>
      <c r="AF57" s="329">
        <v>81.090909090909093</v>
      </c>
      <c r="AG57" s="331">
        <v>52</v>
      </c>
      <c r="AH57" s="483">
        <f t="shared" si="0"/>
        <v>18.90909090909091</v>
      </c>
      <c r="AJ57" s="460"/>
      <c r="AK57" s="460"/>
      <c r="AL57" s="462"/>
      <c r="AM57" s="462"/>
      <c r="AN57" s="460"/>
      <c r="AO57" s="471"/>
      <c r="AP57" s="263"/>
      <c r="AQ57" s="462"/>
      <c r="AR57" s="263"/>
      <c r="AS57" s="460"/>
    </row>
    <row r="58" spans="2:45">
      <c r="B58" s="337" t="s">
        <v>226</v>
      </c>
      <c r="C58" s="317">
        <v>28</v>
      </c>
      <c r="D58" s="319">
        <v>0.14781185662249907</v>
      </c>
      <c r="E58" s="318">
        <v>28</v>
      </c>
      <c r="F58" s="318">
        <v>0</v>
      </c>
      <c r="G58" s="318">
        <v>0</v>
      </c>
      <c r="H58" s="318">
        <v>0</v>
      </c>
      <c r="I58" s="14"/>
      <c r="K58" s="343" t="s">
        <v>226</v>
      </c>
      <c r="L58" s="330">
        <v>28</v>
      </c>
      <c r="M58" s="331">
        <v>27</v>
      </c>
      <c r="N58" s="329">
        <v>96.428571428571431</v>
      </c>
      <c r="O58" s="331">
        <v>1</v>
      </c>
      <c r="P58" s="483">
        <v>3.5714285714285712</v>
      </c>
      <c r="Q58" s="462"/>
      <c r="R58" s="471"/>
      <c r="S58" s="460"/>
      <c r="T58" s="337" t="s">
        <v>226</v>
      </c>
      <c r="U58" s="317">
        <v>29</v>
      </c>
      <c r="V58" s="319">
        <v>0.15309085150187404</v>
      </c>
      <c r="W58" s="318">
        <v>29</v>
      </c>
      <c r="X58" s="318">
        <v>0</v>
      </c>
      <c r="Y58" s="318">
        <v>0</v>
      </c>
      <c r="Z58" s="318">
        <v>0</v>
      </c>
      <c r="AA58" s="462"/>
      <c r="AC58" s="343" t="s">
        <v>226</v>
      </c>
      <c r="AD58" s="330">
        <v>29</v>
      </c>
      <c r="AE58" s="331">
        <v>28</v>
      </c>
      <c r="AF58" s="329">
        <v>96.551724137931032</v>
      </c>
      <c r="AG58" s="331">
        <v>1</v>
      </c>
      <c r="AH58" s="483">
        <f t="shared" si="0"/>
        <v>3.4482758620689653</v>
      </c>
      <c r="AJ58" s="460"/>
      <c r="AK58" s="460"/>
      <c r="AL58" s="462"/>
      <c r="AM58" s="462"/>
      <c r="AN58" s="460"/>
      <c r="AO58" s="471"/>
      <c r="AP58" s="263"/>
      <c r="AQ58" s="462"/>
      <c r="AR58" s="263"/>
      <c r="AS58" s="460"/>
    </row>
    <row r="59" spans="2:45" ht="24">
      <c r="B59" s="337" t="s">
        <v>227</v>
      </c>
      <c r="C59" s="317">
        <v>2</v>
      </c>
      <c r="D59" s="319">
        <v>1.0557989758749933E-2</v>
      </c>
      <c r="E59" s="318">
        <v>2</v>
      </c>
      <c r="F59" s="318">
        <v>0</v>
      </c>
      <c r="G59" s="318">
        <v>0</v>
      </c>
      <c r="H59" s="318">
        <v>0</v>
      </c>
      <c r="I59" s="14"/>
      <c r="K59" s="343" t="s">
        <v>227</v>
      </c>
      <c r="L59" s="330">
        <v>2</v>
      </c>
      <c r="M59" s="331">
        <v>2</v>
      </c>
      <c r="N59" s="329">
        <v>100</v>
      </c>
      <c r="O59" s="331">
        <v>0</v>
      </c>
      <c r="P59" s="483">
        <v>0</v>
      </c>
      <c r="Q59" s="462"/>
      <c r="R59" s="471"/>
      <c r="S59" s="460"/>
      <c r="T59" s="337" t="s">
        <v>227</v>
      </c>
      <c r="U59" s="317">
        <v>2</v>
      </c>
      <c r="V59" s="319">
        <v>1.0557989758749933E-2</v>
      </c>
      <c r="W59" s="318">
        <v>2</v>
      </c>
      <c r="X59" s="318">
        <v>0</v>
      </c>
      <c r="Y59" s="318">
        <v>0</v>
      </c>
      <c r="Z59" s="318">
        <v>0</v>
      </c>
      <c r="AA59" s="462"/>
      <c r="AC59" s="343" t="s">
        <v>227</v>
      </c>
      <c r="AD59" s="330">
        <v>2</v>
      </c>
      <c r="AE59" s="331">
        <v>2</v>
      </c>
      <c r="AF59" s="329">
        <v>100</v>
      </c>
      <c r="AG59" s="331">
        <v>0</v>
      </c>
      <c r="AH59" s="483">
        <f t="shared" si="0"/>
        <v>0</v>
      </c>
      <c r="AJ59" s="460"/>
      <c r="AK59" s="460"/>
      <c r="AL59" s="462"/>
      <c r="AM59" s="462"/>
      <c r="AN59" s="460"/>
      <c r="AO59" s="471"/>
      <c r="AP59" s="263"/>
      <c r="AQ59" s="462"/>
      <c r="AR59" s="263"/>
      <c r="AS59" s="460"/>
    </row>
    <row r="60" spans="2:45">
      <c r="B60" s="337" t="s">
        <v>228</v>
      </c>
      <c r="C60" s="317">
        <v>10</v>
      </c>
      <c r="D60" s="319">
        <v>5.2789948793749666E-2</v>
      </c>
      <c r="E60" s="318">
        <v>10</v>
      </c>
      <c r="F60" s="318">
        <v>0</v>
      </c>
      <c r="G60" s="318">
        <v>0</v>
      </c>
      <c r="H60" s="318">
        <v>0</v>
      </c>
      <c r="I60" s="14"/>
      <c r="K60" s="343" t="s">
        <v>228</v>
      </c>
      <c r="L60" s="330">
        <v>10</v>
      </c>
      <c r="M60" s="331">
        <v>6</v>
      </c>
      <c r="N60" s="329">
        <v>60</v>
      </c>
      <c r="O60" s="331">
        <v>4</v>
      </c>
      <c r="P60" s="483">
        <v>40</v>
      </c>
      <c r="Q60" s="462"/>
      <c r="R60" s="471"/>
      <c r="S60" s="460"/>
      <c r="T60" s="337" t="s">
        <v>228</v>
      </c>
      <c r="U60" s="317">
        <v>10</v>
      </c>
      <c r="V60" s="319">
        <v>5.2789948793749666E-2</v>
      </c>
      <c r="W60" s="318">
        <v>10</v>
      </c>
      <c r="X60" s="318">
        <v>0</v>
      </c>
      <c r="Y60" s="318">
        <v>0</v>
      </c>
      <c r="Z60" s="318">
        <v>0</v>
      </c>
      <c r="AA60" s="462"/>
      <c r="AC60" s="343" t="s">
        <v>228</v>
      </c>
      <c r="AD60" s="330">
        <v>10</v>
      </c>
      <c r="AE60" s="331">
        <v>6</v>
      </c>
      <c r="AF60" s="329">
        <v>60</v>
      </c>
      <c r="AG60" s="331">
        <v>4</v>
      </c>
      <c r="AH60" s="483">
        <f t="shared" si="0"/>
        <v>40</v>
      </c>
      <c r="AJ60" s="460"/>
      <c r="AK60" s="460"/>
      <c r="AL60" s="462"/>
      <c r="AM60" s="462"/>
      <c r="AN60" s="460"/>
      <c r="AO60" s="471"/>
      <c r="AP60" s="263"/>
      <c r="AQ60" s="462"/>
      <c r="AR60" s="263"/>
      <c r="AS60" s="460"/>
    </row>
    <row r="61" spans="2:45">
      <c r="B61" s="337" t="s">
        <v>229</v>
      </c>
      <c r="C61" s="317">
        <v>9</v>
      </c>
      <c r="D61" s="319">
        <v>4.7510953914374703E-2</v>
      </c>
      <c r="E61" s="318">
        <v>7</v>
      </c>
      <c r="F61" s="318">
        <v>2</v>
      </c>
      <c r="G61" s="318">
        <v>0</v>
      </c>
      <c r="H61" s="318">
        <v>0</v>
      </c>
      <c r="I61" s="14"/>
      <c r="K61" s="343" t="s">
        <v>229</v>
      </c>
      <c r="L61" s="330">
        <v>9</v>
      </c>
      <c r="M61" s="331">
        <v>9</v>
      </c>
      <c r="N61" s="329">
        <v>100</v>
      </c>
      <c r="O61" s="331">
        <v>0</v>
      </c>
      <c r="P61" s="483">
        <v>0</v>
      </c>
      <c r="Q61" s="462"/>
      <c r="R61" s="471"/>
      <c r="S61" s="460"/>
      <c r="T61" s="337" t="s">
        <v>229</v>
      </c>
      <c r="U61" s="317">
        <v>10</v>
      </c>
      <c r="V61" s="319">
        <v>5.2789948793749666E-2</v>
      </c>
      <c r="W61" s="318">
        <v>8</v>
      </c>
      <c r="X61" s="318">
        <v>2</v>
      </c>
      <c r="Y61" s="318">
        <v>0</v>
      </c>
      <c r="Z61" s="318">
        <v>0</v>
      </c>
      <c r="AA61" s="462"/>
      <c r="AC61" s="343" t="s">
        <v>229</v>
      </c>
      <c r="AD61" s="330">
        <v>10</v>
      </c>
      <c r="AE61" s="331">
        <v>10</v>
      </c>
      <c r="AF61" s="329">
        <v>100</v>
      </c>
      <c r="AG61" s="331">
        <v>0</v>
      </c>
      <c r="AH61" s="483">
        <f t="shared" si="0"/>
        <v>0</v>
      </c>
      <c r="AJ61" s="460"/>
      <c r="AK61" s="460"/>
      <c r="AL61" s="462"/>
      <c r="AM61" s="462"/>
      <c r="AN61" s="460"/>
      <c r="AO61" s="471"/>
      <c r="AP61" s="263"/>
      <c r="AQ61" s="462"/>
      <c r="AR61" s="263"/>
      <c r="AS61" s="460"/>
    </row>
    <row r="62" spans="2:45" ht="24">
      <c r="B62" s="337" t="s">
        <v>230</v>
      </c>
      <c r="C62" s="317">
        <v>66</v>
      </c>
      <c r="D62" s="319">
        <v>0.3484136620387478</v>
      </c>
      <c r="E62" s="318">
        <v>65</v>
      </c>
      <c r="F62" s="318">
        <v>1</v>
      </c>
      <c r="G62" s="318">
        <v>0</v>
      </c>
      <c r="H62" s="318">
        <v>0</v>
      </c>
      <c r="I62" s="14"/>
      <c r="K62" s="343" t="s">
        <v>230</v>
      </c>
      <c r="L62" s="330">
        <v>66</v>
      </c>
      <c r="M62" s="331">
        <v>65</v>
      </c>
      <c r="N62" s="329">
        <v>98.484848484848484</v>
      </c>
      <c r="O62" s="331">
        <v>1</v>
      </c>
      <c r="P62" s="483">
        <v>1.5151515151515151</v>
      </c>
      <c r="Q62" s="462"/>
      <c r="R62" s="471"/>
      <c r="S62" s="460"/>
      <c r="T62" s="337" t="s">
        <v>230</v>
      </c>
      <c r="U62" s="317">
        <v>68</v>
      </c>
      <c r="V62" s="319">
        <v>0.35897165179749779</v>
      </c>
      <c r="W62" s="318">
        <v>67</v>
      </c>
      <c r="X62" s="318">
        <v>1</v>
      </c>
      <c r="Y62" s="318">
        <v>0</v>
      </c>
      <c r="Z62" s="318">
        <v>0</v>
      </c>
      <c r="AA62" s="462"/>
      <c r="AC62" s="343" t="s">
        <v>230</v>
      </c>
      <c r="AD62" s="330">
        <v>68</v>
      </c>
      <c r="AE62" s="331">
        <v>67</v>
      </c>
      <c r="AF62" s="329">
        <v>98.529411764705884</v>
      </c>
      <c r="AG62" s="331">
        <v>1</v>
      </c>
      <c r="AH62" s="483">
        <f t="shared" si="0"/>
        <v>1.4705882352941175</v>
      </c>
      <c r="AJ62" s="460"/>
      <c r="AK62" s="460"/>
      <c r="AL62" s="462"/>
      <c r="AM62" s="462"/>
      <c r="AN62" s="460"/>
      <c r="AO62" s="471"/>
      <c r="AP62" s="263"/>
      <c r="AQ62" s="462"/>
      <c r="AR62" s="263"/>
      <c r="AS62" s="460"/>
    </row>
    <row r="63" spans="2:45">
      <c r="B63" s="337" t="s">
        <v>231</v>
      </c>
      <c r="C63" s="317">
        <v>36</v>
      </c>
      <c r="D63" s="319">
        <v>0.19004381565749881</v>
      </c>
      <c r="E63" s="318">
        <v>36</v>
      </c>
      <c r="F63" s="318">
        <v>0</v>
      </c>
      <c r="G63" s="318">
        <v>0</v>
      </c>
      <c r="H63" s="318">
        <v>0</v>
      </c>
      <c r="I63" s="14"/>
      <c r="K63" s="343" t="s">
        <v>231</v>
      </c>
      <c r="L63" s="330">
        <v>36</v>
      </c>
      <c r="M63" s="331">
        <v>36</v>
      </c>
      <c r="N63" s="329">
        <v>100</v>
      </c>
      <c r="O63" s="331">
        <v>0</v>
      </c>
      <c r="P63" s="483">
        <v>0</v>
      </c>
      <c r="Q63" s="462"/>
      <c r="R63" s="471"/>
      <c r="S63" s="460"/>
      <c r="T63" s="337" t="s">
        <v>231</v>
      </c>
      <c r="U63" s="317">
        <v>36</v>
      </c>
      <c r="V63" s="319">
        <v>0.19004381565749881</v>
      </c>
      <c r="W63" s="318">
        <v>36</v>
      </c>
      <c r="X63" s="318">
        <v>0</v>
      </c>
      <c r="Y63" s="318">
        <v>0</v>
      </c>
      <c r="Z63" s="318">
        <v>0</v>
      </c>
      <c r="AA63" s="462"/>
      <c r="AC63" s="343" t="s">
        <v>231</v>
      </c>
      <c r="AD63" s="330">
        <v>36</v>
      </c>
      <c r="AE63" s="331">
        <v>36</v>
      </c>
      <c r="AF63" s="329">
        <v>100</v>
      </c>
      <c r="AG63" s="331">
        <v>0</v>
      </c>
      <c r="AH63" s="483">
        <f t="shared" si="0"/>
        <v>0</v>
      </c>
      <c r="AJ63" s="460"/>
      <c r="AK63" s="460"/>
      <c r="AL63" s="462"/>
      <c r="AM63" s="462"/>
      <c r="AN63" s="460"/>
      <c r="AO63" s="471"/>
      <c r="AP63" s="263"/>
      <c r="AQ63" s="462"/>
      <c r="AR63" s="263"/>
      <c r="AS63" s="460"/>
    </row>
    <row r="64" spans="2:45" ht="24">
      <c r="B64" s="337" t="s">
        <v>232</v>
      </c>
      <c r="C64" s="317">
        <v>37</v>
      </c>
      <c r="D64" s="319">
        <v>0.19532281053687375</v>
      </c>
      <c r="E64" s="318">
        <v>35</v>
      </c>
      <c r="F64" s="318">
        <v>2</v>
      </c>
      <c r="G64" s="318">
        <v>0</v>
      </c>
      <c r="H64" s="318">
        <v>0</v>
      </c>
      <c r="I64" s="14"/>
      <c r="K64" s="343" t="s">
        <v>232</v>
      </c>
      <c r="L64" s="330">
        <v>37</v>
      </c>
      <c r="M64" s="331">
        <v>37</v>
      </c>
      <c r="N64" s="329">
        <v>100</v>
      </c>
      <c r="O64" s="331">
        <v>0</v>
      </c>
      <c r="P64" s="483">
        <v>0</v>
      </c>
      <c r="Q64" s="462"/>
      <c r="R64" s="471"/>
      <c r="S64" s="460"/>
      <c r="T64" s="337" t="s">
        <v>232</v>
      </c>
      <c r="U64" s="317">
        <v>40</v>
      </c>
      <c r="V64" s="319">
        <v>0.21115979517499867</v>
      </c>
      <c r="W64" s="318">
        <v>39</v>
      </c>
      <c r="X64" s="318">
        <v>1</v>
      </c>
      <c r="Y64" s="318">
        <v>0</v>
      </c>
      <c r="Z64" s="318">
        <v>0</v>
      </c>
      <c r="AA64" s="462"/>
      <c r="AC64" s="343" t="s">
        <v>232</v>
      </c>
      <c r="AD64" s="330">
        <v>40</v>
      </c>
      <c r="AE64" s="331">
        <v>40</v>
      </c>
      <c r="AF64" s="329">
        <v>100</v>
      </c>
      <c r="AG64" s="331">
        <v>0</v>
      </c>
      <c r="AH64" s="483">
        <f t="shared" si="0"/>
        <v>0</v>
      </c>
      <c r="AJ64" s="460"/>
      <c r="AK64" s="460"/>
      <c r="AL64" s="462"/>
      <c r="AM64" s="462"/>
      <c r="AN64" s="460"/>
      <c r="AO64" s="471"/>
      <c r="AP64" s="263"/>
      <c r="AQ64" s="462"/>
      <c r="AR64" s="263"/>
      <c r="AS64" s="460"/>
    </row>
    <row r="65" spans="2:45" ht="24">
      <c r="B65" s="337" t="s">
        <v>233</v>
      </c>
      <c r="C65" s="317">
        <v>8</v>
      </c>
      <c r="D65" s="319">
        <v>4.2231959034999732E-2</v>
      </c>
      <c r="E65" s="318">
        <v>8</v>
      </c>
      <c r="F65" s="318">
        <v>0</v>
      </c>
      <c r="G65" s="318">
        <v>0</v>
      </c>
      <c r="H65" s="318">
        <v>0</v>
      </c>
      <c r="I65" s="14"/>
      <c r="K65" s="343" t="s">
        <v>233</v>
      </c>
      <c r="L65" s="330">
        <v>8</v>
      </c>
      <c r="M65" s="331">
        <v>8</v>
      </c>
      <c r="N65" s="329">
        <v>100</v>
      </c>
      <c r="O65" s="331">
        <v>0</v>
      </c>
      <c r="P65" s="483">
        <v>0</v>
      </c>
      <c r="Q65" s="462"/>
      <c r="R65" s="471"/>
      <c r="S65" s="460"/>
      <c r="T65" s="337" t="s">
        <v>233</v>
      </c>
      <c r="U65" s="317">
        <v>9</v>
      </c>
      <c r="V65" s="319">
        <v>4.7510953914374703E-2</v>
      </c>
      <c r="W65" s="318">
        <v>9</v>
      </c>
      <c r="X65" s="318">
        <v>0</v>
      </c>
      <c r="Y65" s="318">
        <v>0</v>
      </c>
      <c r="Z65" s="318">
        <v>0</v>
      </c>
      <c r="AA65" s="462"/>
      <c r="AC65" s="343" t="s">
        <v>233</v>
      </c>
      <c r="AD65" s="330">
        <v>9</v>
      </c>
      <c r="AE65" s="331">
        <v>9</v>
      </c>
      <c r="AF65" s="329">
        <v>100</v>
      </c>
      <c r="AG65" s="331">
        <v>0</v>
      </c>
      <c r="AH65" s="483">
        <f t="shared" si="0"/>
        <v>0</v>
      </c>
      <c r="AJ65" s="460"/>
      <c r="AK65" s="460"/>
      <c r="AL65" s="462"/>
      <c r="AM65" s="462"/>
      <c r="AN65" s="460"/>
      <c r="AO65" s="471"/>
      <c r="AP65" s="263"/>
      <c r="AQ65" s="462"/>
      <c r="AR65" s="263"/>
      <c r="AS65" s="460"/>
    </row>
    <row r="66" spans="2:45" ht="24">
      <c r="B66" s="337" t="s">
        <v>234</v>
      </c>
      <c r="C66" s="317">
        <v>10</v>
      </c>
      <c r="D66" s="319">
        <v>5.2789948793749666E-2</v>
      </c>
      <c r="E66" s="318">
        <v>10</v>
      </c>
      <c r="F66" s="318">
        <v>0</v>
      </c>
      <c r="G66" s="318">
        <v>0</v>
      </c>
      <c r="H66" s="318">
        <v>0</v>
      </c>
      <c r="I66" s="14"/>
      <c r="K66" s="343" t="s">
        <v>234</v>
      </c>
      <c r="L66" s="330">
        <v>10</v>
      </c>
      <c r="M66" s="331">
        <v>10</v>
      </c>
      <c r="N66" s="329">
        <v>100</v>
      </c>
      <c r="O66" s="331">
        <v>0</v>
      </c>
      <c r="P66" s="483">
        <v>0</v>
      </c>
      <c r="Q66" s="462"/>
      <c r="R66" s="471"/>
      <c r="S66" s="460"/>
      <c r="T66" s="337" t="s">
        <v>234</v>
      </c>
      <c r="U66" s="317">
        <v>10</v>
      </c>
      <c r="V66" s="319">
        <v>5.2789948793749666E-2</v>
      </c>
      <c r="W66" s="318">
        <v>10</v>
      </c>
      <c r="X66" s="318">
        <v>0</v>
      </c>
      <c r="Y66" s="318">
        <v>0</v>
      </c>
      <c r="Z66" s="318">
        <v>0</v>
      </c>
      <c r="AA66" s="462"/>
      <c r="AC66" s="343" t="s">
        <v>234</v>
      </c>
      <c r="AD66" s="330">
        <v>10</v>
      </c>
      <c r="AE66" s="331">
        <v>10</v>
      </c>
      <c r="AF66" s="329">
        <v>100</v>
      </c>
      <c r="AG66" s="331">
        <v>0</v>
      </c>
      <c r="AH66" s="483">
        <f t="shared" si="0"/>
        <v>0</v>
      </c>
      <c r="AJ66" s="460"/>
      <c r="AK66" s="460"/>
      <c r="AL66" s="462"/>
      <c r="AM66" s="462"/>
      <c r="AN66" s="460"/>
      <c r="AO66" s="471"/>
      <c r="AP66" s="263"/>
      <c r="AQ66" s="462"/>
      <c r="AR66" s="263"/>
      <c r="AS66" s="460"/>
    </row>
    <row r="67" spans="2:45" ht="24">
      <c r="B67" s="337" t="s">
        <v>235</v>
      </c>
      <c r="C67" s="317">
        <v>29</v>
      </c>
      <c r="D67" s="319">
        <v>0.15309085150187404</v>
      </c>
      <c r="E67" s="318">
        <v>29</v>
      </c>
      <c r="F67" s="318">
        <v>0</v>
      </c>
      <c r="G67" s="318">
        <v>0</v>
      </c>
      <c r="H67" s="318">
        <v>0</v>
      </c>
      <c r="I67" s="14"/>
      <c r="K67" s="343" t="s">
        <v>235</v>
      </c>
      <c r="L67" s="330">
        <v>29</v>
      </c>
      <c r="M67" s="331">
        <v>25</v>
      </c>
      <c r="N67" s="329">
        <v>86.206896551724128</v>
      </c>
      <c r="O67" s="331">
        <v>4</v>
      </c>
      <c r="P67" s="483">
        <v>13.793103448275861</v>
      </c>
      <c r="Q67" s="462"/>
      <c r="R67" s="471"/>
      <c r="S67" s="460"/>
      <c r="T67" s="337" t="s">
        <v>235</v>
      </c>
      <c r="U67" s="317">
        <v>30</v>
      </c>
      <c r="V67" s="319">
        <v>0.15836984638124901</v>
      </c>
      <c r="W67" s="318">
        <v>30</v>
      </c>
      <c r="X67" s="318">
        <v>0</v>
      </c>
      <c r="Y67" s="318">
        <v>0</v>
      </c>
      <c r="Z67" s="318">
        <v>0</v>
      </c>
      <c r="AA67" s="462"/>
      <c r="AC67" s="343" t="s">
        <v>235</v>
      </c>
      <c r="AD67" s="330">
        <v>30</v>
      </c>
      <c r="AE67" s="331">
        <v>25</v>
      </c>
      <c r="AF67" s="329">
        <v>83.333333333333343</v>
      </c>
      <c r="AG67" s="331">
        <v>5</v>
      </c>
      <c r="AH67" s="483">
        <f t="shared" si="0"/>
        <v>16.666666666666664</v>
      </c>
      <c r="AJ67" s="460"/>
      <c r="AK67" s="460"/>
      <c r="AL67" s="462"/>
      <c r="AM67" s="462"/>
      <c r="AN67" s="460"/>
      <c r="AO67" s="471"/>
      <c r="AP67" s="263"/>
      <c r="AQ67" s="462"/>
      <c r="AR67" s="263"/>
      <c r="AS67" s="460"/>
    </row>
    <row r="68" spans="2:45">
      <c r="B68" s="337" t="s">
        <v>236</v>
      </c>
      <c r="C68" s="317">
        <v>8</v>
      </c>
      <c r="D68" s="319">
        <v>4.2231959034999732E-2</v>
      </c>
      <c r="E68" s="318">
        <v>8</v>
      </c>
      <c r="F68" s="318">
        <v>0</v>
      </c>
      <c r="G68" s="318">
        <v>0</v>
      </c>
      <c r="H68" s="318">
        <v>0</v>
      </c>
      <c r="I68" s="14"/>
      <c r="K68" s="343" t="s">
        <v>236</v>
      </c>
      <c r="L68" s="330">
        <v>8</v>
      </c>
      <c r="M68" s="331">
        <v>8</v>
      </c>
      <c r="N68" s="329">
        <v>100</v>
      </c>
      <c r="O68" s="331">
        <v>0</v>
      </c>
      <c r="P68" s="483">
        <v>0</v>
      </c>
      <c r="Q68" s="462"/>
      <c r="R68" s="471"/>
      <c r="S68" s="460"/>
      <c r="T68" s="337" t="s">
        <v>236</v>
      </c>
      <c r="U68" s="317">
        <v>9</v>
      </c>
      <c r="V68" s="319">
        <v>4.7510953914374703E-2</v>
      </c>
      <c r="W68" s="318">
        <v>9</v>
      </c>
      <c r="X68" s="318">
        <v>0</v>
      </c>
      <c r="Y68" s="318">
        <v>0</v>
      </c>
      <c r="Z68" s="318">
        <v>0</v>
      </c>
      <c r="AA68" s="462"/>
      <c r="AC68" s="343" t="s">
        <v>236</v>
      </c>
      <c r="AD68" s="330">
        <v>9</v>
      </c>
      <c r="AE68" s="331">
        <v>9</v>
      </c>
      <c r="AF68" s="329">
        <v>100</v>
      </c>
      <c r="AG68" s="331">
        <v>0</v>
      </c>
      <c r="AH68" s="483">
        <f t="shared" si="0"/>
        <v>0</v>
      </c>
      <c r="AJ68" s="460"/>
      <c r="AK68" s="460"/>
      <c r="AL68" s="462"/>
      <c r="AM68" s="462"/>
      <c r="AN68" s="460"/>
      <c r="AO68" s="471"/>
      <c r="AP68" s="263"/>
      <c r="AQ68" s="462"/>
      <c r="AR68" s="263"/>
      <c r="AS68" s="460"/>
    </row>
    <row r="69" spans="2:45" ht="24">
      <c r="B69" s="337" t="s">
        <v>237</v>
      </c>
      <c r="C69" s="317">
        <v>229</v>
      </c>
      <c r="D69" s="319">
        <v>1.2088898273768676</v>
      </c>
      <c r="E69" s="318">
        <v>227</v>
      </c>
      <c r="F69" s="318">
        <v>1</v>
      </c>
      <c r="G69" s="318">
        <v>0</v>
      </c>
      <c r="H69" s="318">
        <v>1</v>
      </c>
      <c r="I69" s="14"/>
      <c r="K69" s="343" t="s">
        <v>237</v>
      </c>
      <c r="L69" s="330">
        <v>229</v>
      </c>
      <c r="M69" s="331">
        <v>228</v>
      </c>
      <c r="N69" s="329">
        <v>99.563318777292579</v>
      </c>
      <c r="O69" s="331">
        <v>1</v>
      </c>
      <c r="P69" s="483">
        <v>0.43668122270742354</v>
      </c>
      <c r="Q69" s="462"/>
      <c r="R69" s="471"/>
      <c r="S69" s="460"/>
      <c r="T69" s="337" t="s">
        <v>237</v>
      </c>
      <c r="U69" s="317">
        <v>234</v>
      </c>
      <c r="V69" s="319">
        <v>1.2352848017737421</v>
      </c>
      <c r="W69" s="318">
        <v>232</v>
      </c>
      <c r="X69" s="318">
        <v>1</v>
      </c>
      <c r="Y69" s="318">
        <v>0</v>
      </c>
      <c r="Z69" s="318">
        <v>1</v>
      </c>
      <c r="AA69" s="462"/>
      <c r="AC69" s="343" t="s">
        <v>237</v>
      </c>
      <c r="AD69" s="330">
        <v>234</v>
      </c>
      <c r="AE69" s="331">
        <v>233</v>
      </c>
      <c r="AF69" s="329">
        <v>99.572649572649567</v>
      </c>
      <c r="AG69" s="331">
        <v>1</v>
      </c>
      <c r="AH69" s="483">
        <f t="shared" si="0"/>
        <v>0.42735042735042739</v>
      </c>
      <c r="AJ69" s="460"/>
      <c r="AK69" s="460"/>
      <c r="AL69" s="462"/>
      <c r="AM69" s="462"/>
      <c r="AN69" s="460"/>
      <c r="AO69" s="471"/>
      <c r="AP69" s="263"/>
      <c r="AQ69" s="462"/>
      <c r="AR69" s="263"/>
      <c r="AS69" s="460"/>
    </row>
    <row r="70" spans="2:45" ht="29.25" customHeight="1">
      <c r="B70" s="337" t="s">
        <v>238</v>
      </c>
      <c r="C70" s="317">
        <v>30</v>
      </c>
      <c r="D70" s="319">
        <v>0.15836984638124901</v>
      </c>
      <c r="E70" s="318">
        <v>30</v>
      </c>
      <c r="F70" s="318">
        <v>0</v>
      </c>
      <c r="G70" s="318">
        <v>0</v>
      </c>
      <c r="H70" s="318">
        <v>0</v>
      </c>
      <c r="I70" s="14"/>
      <c r="K70" s="343" t="s">
        <v>238</v>
      </c>
      <c r="L70" s="330">
        <v>30</v>
      </c>
      <c r="M70" s="331">
        <v>30</v>
      </c>
      <c r="N70" s="329">
        <v>100</v>
      </c>
      <c r="O70" s="331">
        <v>0</v>
      </c>
      <c r="P70" s="483">
        <v>0</v>
      </c>
      <c r="Q70" s="462"/>
      <c r="R70" s="471"/>
      <c r="S70" s="460"/>
      <c r="T70" s="337" t="s">
        <v>238</v>
      </c>
      <c r="U70" s="317">
        <v>30</v>
      </c>
      <c r="V70" s="319">
        <v>0.15836984638124901</v>
      </c>
      <c r="W70" s="318">
        <v>30</v>
      </c>
      <c r="X70" s="318">
        <v>0</v>
      </c>
      <c r="Y70" s="318">
        <v>0</v>
      </c>
      <c r="Z70" s="318">
        <v>0</v>
      </c>
      <c r="AA70" s="462"/>
      <c r="AC70" s="343" t="s">
        <v>238</v>
      </c>
      <c r="AD70" s="330">
        <v>30</v>
      </c>
      <c r="AE70" s="331">
        <v>30</v>
      </c>
      <c r="AF70" s="329">
        <v>100</v>
      </c>
      <c r="AG70" s="331">
        <v>0</v>
      </c>
      <c r="AH70" s="483">
        <f t="shared" ref="AH70:AH133" si="1">AG70/AD70*100</f>
        <v>0</v>
      </c>
      <c r="AJ70" s="460"/>
      <c r="AK70" s="460"/>
      <c r="AL70" s="462"/>
      <c r="AM70" s="462"/>
      <c r="AN70" s="460"/>
      <c r="AO70" s="471"/>
      <c r="AP70" s="263"/>
      <c r="AQ70" s="462"/>
      <c r="AR70" s="263"/>
      <c r="AS70" s="460"/>
    </row>
    <row r="71" spans="2:45" ht="24">
      <c r="B71" s="337" t="s">
        <v>239</v>
      </c>
      <c r="C71" s="317">
        <v>13</v>
      </c>
      <c r="D71" s="319">
        <v>6.8626933431874579E-2</v>
      </c>
      <c r="E71" s="318">
        <v>13</v>
      </c>
      <c r="F71" s="318">
        <v>0</v>
      </c>
      <c r="G71" s="318">
        <v>0</v>
      </c>
      <c r="H71" s="318">
        <v>0</v>
      </c>
      <c r="I71" s="14"/>
      <c r="K71" s="343" t="s">
        <v>239</v>
      </c>
      <c r="L71" s="330">
        <v>13</v>
      </c>
      <c r="M71" s="331">
        <v>13</v>
      </c>
      <c r="N71" s="329">
        <v>100</v>
      </c>
      <c r="O71" s="331">
        <v>0</v>
      </c>
      <c r="P71" s="483">
        <v>0</v>
      </c>
      <c r="Q71" s="462"/>
      <c r="R71" s="471"/>
      <c r="S71" s="460"/>
      <c r="T71" s="337" t="s">
        <v>239</v>
      </c>
      <c r="U71" s="317">
        <v>13</v>
      </c>
      <c r="V71" s="319">
        <v>6.8626933431874579E-2</v>
      </c>
      <c r="W71" s="318">
        <v>13</v>
      </c>
      <c r="X71" s="318">
        <v>0</v>
      </c>
      <c r="Y71" s="318">
        <v>0</v>
      </c>
      <c r="Z71" s="318">
        <v>0</v>
      </c>
      <c r="AA71" s="462"/>
      <c r="AC71" s="343" t="s">
        <v>239</v>
      </c>
      <c r="AD71" s="330">
        <v>13</v>
      </c>
      <c r="AE71" s="331">
        <v>13</v>
      </c>
      <c r="AF71" s="329">
        <v>100</v>
      </c>
      <c r="AG71" s="331">
        <v>0</v>
      </c>
      <c r="AH71" s="483">
        <f t="shared" si="1"/>
        <v>0</v>
      </c>
      <c r="AJ71" s="460"/>
      <c r="AK71" s="460"/>
      <c r="AL71" s="462"/>
      <c r="AM71" s="462"/>
      <c r="AN71" s="460"/>
      <c r="AO71" s="471"/>
      <c r="AP71" s="263"/>
      <c r="AQ71" s="462"/>
      <c r="AR71" s="263"/>
      <c r="AS71" s="460"/>
    </row>
    <row r="72" spans="2:45" ht="24">
      <c r="B72" s="337" t="s">
        <v>240</v>
      </c>
      <c r="C72" s="317">
        <v>62</v>
      </c>
      <c r="D72" s="319">
        <v>0.32729768252124797</v>
      </c>
      <c r="E72" s="318">
        <v>61</v>
      </c>
      <c r="F72" s="318">
        <v>1</v>
      </c>
      <c r="G72" s="318">
        <v>0</v>
      </c>
      <c r="H72" s="318">
        <v>0</v>
      </c>
      <c r="I72" s="14"/>
      <c r="K72" s="343" t="s">
        <v>240</v>
      </c>
      <c r="L72" s="330">
        <v>62</v>
      </c>
      <c r="M72" s="331">
        <v>60</v>
      </c>
      <c r="N72" s="329">
        <v>96.774193548387103</v>
      </c>
      <c r="O72" s="331">
        <v>2</v>
      </c>
      <c r="P72" s="483">
        <v>3.225806451612903</v>
      </c>
      <c r="Q72" s="462"/>
      <c r="R72" s="471"/>
      <c r="S72" s="460"/>
      <c r="T72" s="337" t="s">
        <v>240</v>
      </c>
      <c r="U72" s="317">
        <v>64</v>
      </c>
      <c r="V72" s="319">
        <v>0.33785567227999785</v>
      </c>
      <c r="W72" s="318">
        <v>63</v>
      </c>
      <c r="X72" s="318">
        <v>1</v>
      </c>
      <c r="Y72" s="318">
        <v>0</v>
      </c>
      <c r="Z72" s="318">
        <v>0</v>
      </c>
      <c r="AA72" s="462"/>
      <c r="AC72" s="343" t="s">
        <v>240</v>
      </c>
      <c r="AD72" s="330">
        <v>64</v>
      </c>
      <c r="AE72" s="331">
        <v>62</v>
      </c>
      <c r="AF72" s="329">
        <v>96.875</v>
      </c>
      <c r="AG72" s="331">
        <v>2</v>
      </c>
      <c r="AH72" s="483">
        <f t="shared" si="1"/>
        <v>3.125</v>
      </c>
      <c r="AJ72" s="460"/>
      <c r="AK72" s="460"/>
      <c r="AL72" s="462"/>
      <c r="AM72" s="462"/>
      <c r="AN72" s="460"/>
      <c r="AO72" s="471"/>
      <c r="AP72" s="263"/>
      <c r="AQ72" s="462"/>
      <c r="AR72" s="263"/>
      <c r="AS72" s="460"/>
    </row>
    <row r="73" spans="2:45" ht="24">
      <c r="B73" s="337" t="s">
        <v>241</v>
      </c>
      <c r="C73" s="317">
        <v>27</v>
      </c>
      <c r="D73" s="319">
        <v>0.1425328617431241</v>
      </c>
      <c r="E73" s="318">
        <v>27</v>
      </c>
      <c r="F73" s="318">
        <v>0</v>
      </c>
      <c r="G73" s="318">
        <v>0</v>
      </c>
      <c r="H73" s="318">
        <v>0</v>
      </c>
      <c r="I73" s="14"/>
      <c r="K73" s="343" t="s">
        <v>241</v>
      </c>
      <c r="L73" s="330">
        <v>27</v>
      </c>
      <c r="M73" s="331">
        <v>27</v>
      </c>
      <c r="N73" s="329">
        <v>100</v>
      </c>
      <c r="O73" s="331">
        <v>0</v>
      </c>
      <c r="P73" s="483">
        <v>0</v>
      </c>
      <c r="Q73" s="462"/>
      <c r="R73" s="471"/>
      <c r="S73" s="460"/>
      <c r="T73" s="337" t="s">
        <v>241</v>
      </c>
      <c r="U73" s="317">
        <v>28</v>
      </c>
      <c r="V73" s="319">
        <v>0.14781185662249907</v>
      </c>
      <c r="W73" s="318">
        <v>28</v>
      </c>
      <c r="X73" s="318">
        <v>0</v>
      </c>
      <c r="Y73" s="318">
        <v>0</v>
      </c>
      <c r="Z73" s="318">
        <v>0</v>
      </c>
      <c r="AA73" s="462"/>
      <c r="AC73" s="343" t="s">
        <v>241</v>
      </c>
      <c r="AD73" s="330">
        <v>28</v>
      </c>
      <c r="AE73" s="331">
        <v>28</v>
      </c>
      <c r="AF73" s="329">
        <v>100</v>
      </c>
      <c r="AG73" s="331">
        <v>0</v>
      </c>
      <c r="AH73" s="483">
        <f t="shared" si="1"/>
        <v>0</v>
      </c>
      <c r="AJ73" s="460"/>
      <c r="AK73" s="460"/>
      <c r="AL73" s="462"/>
      <c r="AM73" s="462"/>
      <c r="AN73" s="460"/>
      <c r="AO73" s="471"/>
      <c r="AP73" s="263"/>
      <c r="AQ73" s="462"/>
      <c r="AR73" s="263"/>
      <c r="AS73" s="460"/>
    </row>
    <row r="74" spans="2:45">
      <c r="B74" s="337" t="s">
        <v>242</v>
      </c>
      <c r="C74" s="317">
        <v>101</v>
      </c>
      <c r="D74" s="319">
        <v>0.53317848281687164</v>
      </c>
      <c r="E74" s="318">
        <v>101</v>
      </c>
      <c r="F74" s="318">
        <v>0</v>
      </c>
      <c r="G74" s="318">
        <v>0</v>
      </c>
      <c r="H74" s="318">
        <v>0</v>
      </c>
      <c r="I74" s="14"/>
      <c r="K74" s="343" t="s">
        <v>242</v>
      </c>
      <c r="L74" s="330">
        <v>101</v>
      </c>
      <c r="M74" s="331">
        <v>95</v>
      </c>
      <c r="N74" s="329">
        <v>94.059405940594047</v>
      </c>
      <c r="O74" s="331">
        <v>6</v>
      </c>
      <c r="P74" s="483">
        <v>5.9405940594059405</v>
      </c>
      <c r="Q74" s="462"/>
      <c r="R74" s="471"/>
      <c r="S74" s="460"/>
      <c r="T74" s="337" t="s">
        <v>242</v>
      </c>
      <c r="U74" s="317">
        <v>113</v>
      </c>
      <c r="V74" s="319">
        <v>0.59652642136937128</v>
      </c>
      <c r="W74" s="318">
        <v>113</v>
      </c>
      <c r="X74" s="318">
        <v>0</v>
      </c>
      <c r="Y74" s="318">
        <v>0</v>
      </c>
      <c r="Z74" s="318">
        <v>0</v>
      </c>
      <c r="AA74" s="462"/>
      <c r="AC74" s="343" t="s">
        <v>242</v>
      </c>
      <c r="AD74" s="330">
        <v>113</v>
      </c>
      <c r="AE74" s="331">
        <v>106</v>
      </c>
      <c r="AF74" s="329">
        <v>93.805309734513273</v>
      </c>
      <c r="AG74" s="331">
        <v>7</v>
      </c>
      <c r="AH74" s="483">
        <f t="shared" si="1"/>
        <v>6.1946902654867255</v>
      </c>
      <c r="AJ74" s="460"/>
      <c r="AK74" s="460"/>
      <c r="AL74" s="462"/>
      <c r="AM74" s="462"/>
      <c r="AN74" s="460"/>
      <c r="AO74" s="471"/>
      <c r="AP74" s="263"/>
      <c r="AQ74" s="462"/>
      <c r="AR74" s="263"/>
      <c r="AS74" s="460"/>
    </row>
    <row r="75" spans="2:45" ht="24">
      <c r="B75" s="337" t="s">
        <v>846</v>
      </c>
      <c r="C75" s="317">
        <v>2</v>
      </c>
      <c r="D75" s="319">
        <v>1.0557989758749933E-2</v>
      </c>
      <c r="E75" s="318">
        <v>2</v>
      </c>
      <c r="F75" s="318">
        <v>0</v>
      </c>
      <c r="G75" s="318">
        <v>0</v>
      </c>
      <c r="H75" s="318">
        <v>0</v>
      </c>
      <c r="I75" s="14"/>
      <c r="K75" s="343" t="s">
        <v>846</v>
      </c>
      <c r="L75" s="330">
        <v>2</v>
      </c>
      <c r="M75" s="331">
        <v>2</v>
      </c>
      <c r="N75" s="329">
        <v>100</v>
      </c>
      <c r="O75" s="331">
        <v>0</v>
      </c>
      <c r="P75" s="483">
        <v>0</v>
      </c>
      <c r="Q75" s="462"/>
      <c r="R75" s="471"/>
      <c r="S75" s="460"/>
      <c r="T75" s="337" t="s">
        <v>846</v>
      </c>
      <c r="U75" s="317">
        <v>2</v>
      </c>
      <c r="V75" s="319">
        <v>1.0557989758749933E-2</v>
      </c>
      <c r="W75" s="318">
        <v>2</v>
      </c>
      <c r="X75" s="318">
        <v>0</v>
      </c>
      <c r="Y75" s="318">
        <v>0</v>
      </c>
      <c r="Z75" s="318">
        <v>0</v>
      </c>
      <c r="AA75" s="462"/>
      <c r="AC75" s="343" t="s">
        <v>846</v>
      </c>
      <c r="AD75" s="330">
        <v>2</v>
      </c>
      <c r="AE75" s="331">
        <v>2</v>
      </c>
      <c r="AF75" s="329">
        <v>100</v>
      </c>
      <c r="AG75" s="331">
        <v>0</v>
      </c>
      <c r="AH75" s="483">
        <f t="shared" si="1"/>
        <v>0</v>
      </c>
      <c r="AJ75" s="460"/>
      <c r="AK75" s="460"/>
      <c r="AL75" s="462"/>
      <c r="AM75" s="462"/>
      <c r="AN75" s="460"/>
      <c r="AO75" s="471"/>
      <c r="AP75" s="263"/>
      <c r="AQ75" s="462"/>
      <c r="AR75" s="263"/>
      <c r="AS75" s="460"/>
    </row>
    <row r="76" spans="2:45" ht="36">
      <c r="B76" s="337" t="s">
        <v>892</v>
      </c>
      <c r="C76" s="317">
        <v>4</v>
      </c>
      <c r="D76" s="319">
        <v>2.1115979517499866E-2</v>
      </c>
      <c r="E76" s="318">
        <v>4</v>
      </c>
      <c r="F76" s="318">
        <v>0</v>
      </c>
      <c r="G76" s="318">
        <v>0</v>
      </c>
      <c r="H76" s="318">
        <v>0</v>
      </c>
      <c r="I76" s="14"/>
      <c r="K76" s="343" t="s">
        <v>892</v>
      </c>
      <c r="L76" s="330">
        <v>4</v>
      </c>
      <c r="M76" s="331">
        <v>4</v>
      </c>
      <c r="N76" s="329">
        <v>100</v>
      </c>
      <c r="O76" s="331">
        <v>0</v>
      </c>
      <c r="P76" s="483">
        <v>0</v>
      </c>
      <c r="Q76" s="462"/>
      <c r="R76" s="471"/>
      <c r="S76" s="460"/>
      <c r="T76" s="337" t="s">
        <v>892</v>
      </c>
      <c r="U76" s="317">
        <v>4</v>
      </c>
      <c r="V76" s="319">
        <v>2.1115979517499866E-2</v>
      </c>
      <c r="W76" s="318">
        <v>4</v>
      </c>
      <c r="X76" s="318">
        <v>0</v>
      </c>
      <c r="Y76" s="318">
        <v>0</v>
      </c>
      <c r="Z76" s="318">
        <v>0</v>
      </c>
      <c r="AA76" s="462"/>
      <c r="AC76" s="343" t="s">
        <v>892</v>
      </c>
      <c r="AD76" s="330">
        <v>4</v>
      </c>
      <c r="AE76" s="331">
        <v>4</v>
      </c>
      <c r="AF76" s="329">
        <v>100</v>
      </c>
      <c r="AG76" s="331">
        <v>0</v>
      </c>
      <c r="AH76" s="483">
        <f t="shared" si="1"/>
        <v>0</v>
      </c>
      <c r="AJ76" s="460"/>
      <c r="AK76" s="460"/>
      <c r="AL76" s="462"/>
      <c r="AM76" s="462"/>
      <c r="AN76" s="460"/>
      <c r="AO76" s="471"/>
      <c r="AP76" s="263"/>
      <c r="AQ76" s="462"/>
      <c r="AR76" s="263"/>
      <c r="AS76" s="460"/>
    </row>
    <row r="77" spans="2:45" ht="12" customHeight="1">
      <c r="B77" s="337" t="s">
        <v>243</v>
      </c>
      <c r="C77" s="317">
        <v>14</v>
      </c>
      <c r="D77" s="319">
        <v>7.3905928311249536E-2</v>
      </c>
      <c r="E77" s="318">
        <v>14</v>
      </c>
      <c r="F77" s="318">
        <v>0</v>
      </c>
      <c r="G77" s="318">
        <v>0</v>
      </c>
      <c r="H77" s="318">
        <v>0</v>
      </c>
      <c r="I77" s="14"/>
      <c r="K77" s="343" t="s">
        <v>243</v>
      </c>
      <c r="L77" s="330">
        <v>14</v>
      </c>
      <c r="M77" s="331">
        <v>14</v>
      </c>
      <c r="N77" s="329">
        <v>100</v>
      </c>
      <c r="O77" s="331">
        <v>0</v>
      </c>
      <c r="P77" s="483">
        <v>0</v>
      </c>
      <c r="Q77" s="462"/>
      <c r="R77" s="471"/>
      <c r="S77" s="460"/>
      <c r="T77" s="337" t="s">
        <v>243</v>
      </c>
      <c r="U77" s="317">
        <v>15</v>
      </c>
      <c r="V77" s="319">
        <v>7.9184923190624507E-2</v>
      </c>
      <c r="W77" s="318">
        <v>15</v>
      </c>
      <c r="X77" s="318">
        <v>0</v>
      </c>
      <c r="Y77" s="318">
        <v>0</v>
      </c>
      <c r="Z77" s="318">
        <v>0</v>
      </c>
      <c r="AA77" s="462"/>
      <c r="AC77" s="343" t="s">
        <v>243</v>
      </c>
      <c r="AD77" s="330">
        <v>15</v>
      </c>
      <c r="AE77" s="331">
        <v>15</v>
      </c>
      <c r="AF77" s="329">
        <v>100</v>
      </c>
      <c r="AG77" s="331">
        <v>0</v>
      </c>
      <c r="AH77" s="483">
        <f t="shared" si="1"/>
        <v>0</v>
      </c>
      <c r="AJ77" s="460"/>
      <c r="AK77" s="460"/>
      <c r="AL77" s="462"/>
      <c r="AM77" s="462"/>
      <c r="AN77" s="460"/>
      <c r="AO77" s="471"/>
      <c r="AP77" s="263"/>
      <c r="AQ77" s="462"/>
      <c r="AR77" s="263"/>
      <c r="AS77" s="460"/>
    </row>
    <row r="78" spans="2:45" ht="24">
      <c r="B78" s="337" t="s">
        <v>893</v>
      </c>
      <c r="C78" s="317">
        <v>1</v>
      </c>
      <c r="D78" s="319">
        <v>5.2789948793749665E-3</v>
      </c>
      <c r="E78" s="318">
        <v>1</v>
      </c>
      <c r="F78" s="318">
        <v>0</v>
      </c>
      <c r="G78" s="318">
        <v>0</v>
      </c>
      <c r="H78" s="318">
        <v>0</v>
      </c>
      <c r="I78" s="14"/>
      <c r="K78" s="343" t="s">
        <v>893</v>
      </c>
      <c r="L78" s="330">
        <v>1</v>
      </c>
      <c r="M78" s="331">
        <v>1</v>
      </c>
      <c r="N78" s="329">
        <v>100</v>
      </c>
      <c r="O78" s="331">
        <v>0</v>
      </c>
      <c r="P78" s="483">
        <v>0</v>
      </c>
      <c r="Q78" s="462"/>
      <c r="R78" s="471"/>
      <c r="S78" s="460"/>
      <c r="T78" s="337" t="s">
        <v>893</v>
      </c>
      <c r="U78" s="317">
        <v>1</v>
      </c>
      <c r="V78" s="319">
        <v>5.2789948793749665E-3</v>
      </c>
      <c r="W78" s="318">
        <v>1</v>
      </c>
      <c r="X78" s="318">
        <v>0</v>
      </c>
      <c r="Y78" s="318">
        <v>0</v>
      </c>
      <c r="Z78" s="318">
        <v>0</v>
      </c>
      <c r="AA78" s="462"/>
      <c r="AC78" s="343" t="s">
        <v>893</v>
      </c>
      <c r="AD78" s="330">
        <v>1</v>
      </c>
      <c r="AE78" s="331">
        <v>1</v>
      </c>
      <c r="AF78" s="329">
        <v>100</v>
      </c>
      <c r="AG78" s="331">
        <v>0</v>
      </c>
      <c r="AH78" s="483">
        <f t="shared" si="1"/>
        <v>0</v>
      </c>
      <c r="AJ78" s="460"/>
      <c r="AK78" s="460"/>
      <c r="AL78" s="462"/>
      <c r="AM78" s="462"/>
      <c r="AN78" s="460"/>
      <c r="AO78" s="471"/>
      <c r="AP78" s="263"/>
      <c r="AQ78" s="462"/>
      <c r="AR78" s="263"/>
      <c r="AS78" s="460"/>
    </row>
    <row r="79" spans="2:45" ht="24">
      <c r="B79" s="337" t="s">
        <v>244</v>
      </c>
      <c r="C79" s="317">
        <v>9</v>
      </c>
      <c r="D79" s="319">
        <v>4.7510953914374703E-2</v>
      </c>
      <c r="E79" s="318">
        <v>9</v>
      </c>
      <c r="F79" s="318">
        <v>0</v>
      </c>
      <c r="G79" s="318">
        <v>0</v>
      </c>
      <c r="H79" s="318">
        <v>0</v>
      </c>
      <c r="I79" s="14"/>
      <c r="K79" s="343" t="s">
        <v>244</v>
      </c>
      <c r="L79" s="330">
        <v>9</v>
      </c>
      <c r="M79" s="331">
        <v>9</v>
      </c>
      <c r="N79" s="329">
        <v>100</v>
      </c>
      <c r="O79" s="331">
        <v>0</v>
      </c>
      <c r="P79" s="483">
        <v>0</v>
      </c>
      <c r="Q79" s="462"/>
      <c r="R79" s="471"/>
      <c r="S79" s="460"/>
      <c r="T79" s="337" t="s">
        <v>244</v>
      </c>
      <c r="U79" s="317">
        <v>10</v>
      </c>
      <c r="V79" s="319">
        <v>5.2789948793749666E-2</v>
      </c>
      <c r="W79" s="318">
        <v>10</v>
      </c>
      <c r="X79" s="318">
        <v>0</v>
      </c>
      <c r="Y79" s="318">
        <v>0</v>
      </c>
      <c r="Z79" s="318">
        <v>0</v>
      </c>
      <c r="AA79" s="462"/>
      <c r="AC79" s="343" t="s">
        <v>244</v>
      </c>
      <c r="AD79" s="330">
        <v>10</v>
      </c>
      <c r="AE79" s="331">
        <v>10</v>
      </c>
      <c r="AF79" s="329">
        <v>100</v>
      </c>
      <c r="AG79" s="331">
        <v>0</v>
      </c>
      <c r="AH79" s="483">
        <f t="shared" si="1"/>
        <v>0</v>
      </c>
      <c r="AJ79" s="460"/>
      <c r="AK79" s="460"/>
      <c r="AL79" s="462"/>
      <c r="AM79" s="462"/>
      <c r="AN79" s="460"/>
      <c r="AO79" s="471"/>
      <c r="AP79" s="263"/>
      <c r="AQ79" s="462"/>
      <c r="AR79" s="263"/>
      <c r="AS79" s="460"/>
    </row>
    <row r="80" spans="2:45">
      <c r="B80" s="337" t="s">
        <v>860</v>
      </c>
      <c r="C80" s="317">
        <v>1</v>
      </c>
      <c r="D80" s="319">
        <v>5.2789948793749665E-3</v>
      </c>
      <c r="E80" s="318">
        <v>1</v>
      </c>
      <c r="F80" s="318">
        <v>0</v>
      </c>
      <c r="G80" s="318">
        <v>0</v>
      </c>
      <c r="H80" s="318">
        <v>0</v>
      </c>
      <c r="I80" s="14"/>
      <c r="K80" s="343" t="s">
        <v>860</v>
      </c>
      <c r="L80" s="330">
        <v>1</v>
      </c>
      <c r="M80" s="331">
        <v>1</v>
      </c>
      <c r="N80" s="329">
        <v>100</v>
      </c>
      <c r="O80" s="331">
        <v>0</v>
      </c>
      <c r="P80" s="483">
        <v>0</v>
      </c>
      <c r="Q80" s="462"/>
      <c r="R80" s="471"/>
      <c r="S80" s="460"/>
      <c r="T80" s="337" t="s">
        <v>860</v>
      </c>
      <c r="U80" s="317">
        <v>1</v>
      </c>
      <c r="V80" s="319">
        <v>5.2789948793749665E-3</v>
      </c>
      <c r="W80" s="318">
        <v>1</v>
      </c>
      <c r="X80" s="318">
        <v>0</v>
      </c>
      <c r="Y80" s="318">
        <v>0</v>
      </c>
      <c r="Z80" s="318">
        <v>0</v>
      </c>
      <c r="AA80" s="462"/>
      <c r="AC80" s="343" t="s">
        <v>860</v>
      </c>
      <c r="AD80" s="330">
        <v>1</v>
      </c>
      <c r="AE80" s="331">
        <v>1</v>
      </c>
      <c r="AF80" s="329">
        <v>100</v>
      </c>
      <c r="AG80" s="331">
        <v>0</v>
      </c>
      <c r="AH80" s="483">
        <f t="shared" si="1"/>
        <v>0</v>
      </c>
      <c r="AJ80" s="460"/>
      <c r="AK80" s="460"/>
      <c r="AL80" s="462"/>
      <c r="AM80" s="462"/>
      <c r="AN80" s="460"/>
      <c r="AO80" s="471"/>
      <c r="AP80" s="263"/>
      <c r="AQ80" s="462"/>
      <c r="AR80" s="263"/>
      <c r="AS80" s="460"/>
    </row>
    <row r="81" spans="2:45" ht="24">
      <c r="B81" s="337" t="s">
        <v>245</v>
      </c>
      <c r="C81" s="317">
        <v>9</v>
      </c>
      <c r="D81" s="319">
        <v>4.7510953914374703E-2</v>
      </c>
      <c r="E81" s="318">
        <v>9</v>
      </c>
      <c r="F81" s="318">
        <v>0</v>
      </c>
      <c r="G81" s="318">
        <v>0</v>
      </c>
      <c r="H81" s="318">
        <v>0</v>
      </c>
      <c r="I81" s="14"/>
      <c r="K81" s="343" t="s">
        <v>245</v>
      </c>
      <c r="L81" s="330">
        <v>9</v>
      </c>
      <c r="M81" s="331">
        <v>7</v>
      </c>
      <c r="N81" s="329">
        <v>77.777777777777786</v>
      </c>
      <c r="O81" s="331">
        <v>2</v>
      </c>
      <c r="P81" s="483">
        <v>22.222222222222221</v>
      </c>
      <c r="Q81" s="462"/>
      <c r="R81" s="471"/>
      <c r="S81" s="460"/>
      <c r="T81" s="337" t="s">
        <v>245</v>
      </c>
      <c r="U81" s="317">
        <v>14</v>
      </c>
      <c r="V81" s="319">
        <v>7.3905928311249536E-2</v>
      </c>
      <c r="W81" s="318">
        <v>14</v>
      </c>
      <c r="X81" s="318">
        <v>0</v>
      </c>
      <c r="Y81" s="318">
        <v>0</v>
      </c>
      <c r="Z81" s="318">
        <v>0</v>
      </c>
      <c r="AA81" s="462"/>
      <c r="AC81" s="343" t="s">
        <v>245</v>
      </c>
      <c r="AD81" s="330">
        <v>14</v>
      </c>
      <c r="AE81" s="331">
        <v>11</v>
      </c>
      <c r="AF81" s="329">
        <v>78.571428571428569</v>
      </c>
      <c r="AG81" s="331">
        <v>3</v>
      </c>
      <c r="AH81" s="483">
        <f t="shared" si="1"/>
        <v>21.428571428571427</v>
      </c>
      <c r="AJ81" s="460"/>
      <c r="AK81" s="460"/>
      <c r="AL81" s="462"/>
      <c r="AM81" s="462"/>
      <c r="AN81" s="460"/>
      <c r="AO81" s="471"/>
      <c r="AP81" s="263"/>
      <c r="AQ81" s="462"/>
      <c r="AR81" s="263"/>
      <c r="AS81" s="460"/>
    </row>
    <row r="82" spans="2:45">
      <c r="B82" s="337" t="s">
        <v>246</v>
      </c>
      <c r="C82" s="317">
        <v>17</v>
      </c>
      <c r="D82" s="319">
        <v>8.9742912949374448E-2</v>
      </c>
      <c r="E82" s="318">
        <v>17</v>
      </c>
      <c r="F82" s="318">
        <v>0</v>
      </c>
      <c r="G82" s="318">
        <v>0</v>
      </c>
      <c r="H82" s="318">
        <v>0</v>
      </c>
      <c r="I82" s="14"/>
      <c r="K82" s="343" t="s">
        <v>246</v>
      </c>
      <c r="L82" s="330">
        <v>17</v>
      </c>
      <c r="M82" s="331">
        <v>16</v>
      </c>
      <c r="N82" s="329">
        <v>94.117647058823522</v>
      </c>
      <c r="O82" s="331">
        <v>1</v>
      </c>
      <c r="P82" s="483">
        <v>5.8823529411764701</v>
      </c>
      <c r="Q82" s="462"/>
      <c r="R82" s="471"/>
      <c r="S82" s="460"/>
      <c r="T82" s="337" t="s">
        <v>246</v>
      </c>
      <c r="U82" s="317">
        <v>19</v>
      </c>
      <c r="V82" s="319">
        <v>0.10030090270812438</v>
      </c>
      <c r="W82" s="318">
        <v>19</v>
      </c>
      <c r="X82" s="318">
        <v>0</v>
      </c>
      <c r="Y82" s="318">
        <v>0</v>
      </c>
      <c r="Z82" s="318">
        <v>0</v>
      </c>
      <c r="AA82" s="462"/>
      <c r="AC82" s="343" t="s">
        <v>246</v>
      </c>
      <c r="AD82" s="330">
        <v>19</v>
      </c>
      <c r="AE82" s="331">
        <v>18</v>
      </c>
      <c r="AF82" s="329">
        <v>94.73684210526315</v>
      </c>
      <c r="AG82" s="331">
        <v>1</v>
      </c>
      <c r="AH82" s="483">
        <f t="shared" si="1"/>
        <v>5.2631578947368416</v>
      </c>
      <c r="AJ82" s="460"/>
      <c r="AK82" s="460"/>
      <c r="AL82" s="462"/>
      <c r="AM82" s="462"/>
      <c r="AN82" s="460"/>
      <c r="AO82" s="471"/>
      <c r="AP82" s="263"/>
      <c r="AQ82" s="462"/>
      <c r="AR82" s="263"/>
      <c r="AS82" s="460"/>
    </row>
    <row r="83" spans="2:45" ht="24">
      <c r="B83" s="337" t="s">
        <v>247</v>
      </c>
      <c r="C83" s="317">
        <v>46</v>
      </c>
      <c r="D83" s="319">
        <v>0.24283376445124846</v>
      </c>
      <c r="E83" s="318">
        <v>46</v>
      </c>
      <c r="F83" s="318">
        <v>0</v>
      </c>
      <c r="G83" s="318">
        <v>0</v>
      </c>
      <c r="H83" s="318">
        <v>0</v>
      </c>
      <c r="I83" s="14"/>
      <c r="K83" s="343" t="s">
        <v>247</v>
      </c>
      <c r="L83" s="330">
        <v>46</v>
      </c>
      <c r="M83" s="331">
        <v>46</v>
      </c>
      <c r="N83" s="329">
        <v>100</v>
      </c>
      <c r="O83" s="331">
        <v>0</v>
      </c>
      <c r="P83" s="483">
        <v>0</v>
      </c>
      <c r="Q83" s="462"/>
      <c r="R83" s="471"/>
      <c r="S83" s="460"/>
      <c r="T83" s="337" t="s">
        <v>247</v>
      </c>
      <c r="U83" s="317">
        <v>57</v>
      </c>
      <c r="V83" s="319">
        <v>0.30090270812437309</v>
      </c>
      <c r="W83" s="318">
        <v>57</v>
      </c>
      <c r="X83" s="318">
        <v>0</v>
      </c>
      <c r="Y83" s="318">
        <v>0</v>
      </c>
      <c r="Z83" s="318">
        <v>0</v>
      </c>
      <c r="AA83" s="462"/>
      <c r="AC83" s="343" t="s">
        <v>247</v>
      </c>
      <c r="AD83" s="330">
        <v>57</v>
      </c>
      <c r="AE83" s="331">
        <v>57</v>
      </c>
      <c r="AF83" s="329">
        <v>100</v>
      </c>
      <c r="AG83" s="331">
        <v>0</v>
      </c>
      <c r="AH83" s="483">
        <f t="shared" si="1"/>
        <v>0</v>
      </c>
      <c r="AJ83" s="460"/>
      <c r="AK83" s="460"/>
      <c r="AL83" s="462"/>
      <c r="AM83" s="462"/>
      <c r="AN83" s="460"/>
      <c r="AO83" s="471"/>
      <c r="AP83" s="263"/>
      <c r="AQ83" s="462"/>
      <c r="AR83" s="263"/>
      <c r="AS83" s="460"/>
    </row>
    <row r="84" spans="2:45" ht="24">
      <c r="B84" s="337" t="s">
        <v>248</v>
      </c>
      <c r="C84" s="317">
        <v>39</v>
      </c>
      <c r="D84" s="319">
        <v>0.20588080029562372</v>
      </c>
      <c r="E84" s="318">
        <v>39</v>
      </c>
      <c r="F84" s="318">
        <v>0</v>
      </c>
      <c r="G84" s="318">
        <v>0</v>
      </c>
      <c r="H84" s="318">
        <v>0</v>
      </c>
      <c r="I84" s="14"/>
      <c r="K84" s="343" t="s">
        <v>248</v>
      </c>
      <c r="L84" s="330">
        <v>39</v>
      </c>
      <c r="M84" s="331">
        <v>39</v>
      </c>
      <c r="N84" s="329">
        <v>100</v>
      </c>
      <c r="O84" s="331">
        <v>0</v>
      </c>
      <c r="P84" s="483">
        <v>0</v>
      </c>
      <c r="Q84" s="462"/>
      <c r="R84" s="471"/>
      <c r="S84" s="460"/>
      <c r="T84" s="337" t="s">
        <v>248</v>
      </c>
      <c r="U84" s="317">
        <v>39</v>
      </c>
      <c r="V84" s="319">
        <v>0.20588080029562372</v>
      </c>
      <c r="W84" s="318">
        <v>39</v>
      </c>
      <c r="X84" s="318">
        <v>0</v>
      </c>
      <c r="Y84" s="318">
        <v>0</v>
      </c>
      <c r="Z84" s="318">
        <v>0</v>
      </c>
      <c r="AA84" s="462"/>
      <c r="AC84" s="343" t="s">
        <v>248</v>
      </c>
      <c r="AD84" s="330">
        <v>39</v>
      </c>
      <c r="AE84" s="331">
        <v>39</v>
      </c>
      <c r="AF84" s="329">
        <v>100</v>
      </c>
      <c r="AG84" s="331">
        <v>0</v>
      </c>
      <c r="AH84" s="483">
        <f t="shared" si="1"/>
        <v>0</v>
      </c>
      <c r="AJ84" s="460"/>
      <c r="AK84" s="460"/>
      <c r="AL84" s="462"/>
      <c r="AM84" s="462"/>
      <c r="AN84" s="460"/>
      <c r="AO84" s="471"/>
      <c r="AP84" s="263"/>
      <c r="AQ84" s="462"/>
      <c r="AR84" s="263"/>
      <c r="AS84" s="460"/>
    </row>
    <row r="85" spans="2:45" ht="36">
      <c r="B85" s="337" t="s">
        <v>249</v>
      </c>
      <c r="C85" s="317">
        <v>2</v>
      </c>
      <c r="D85" s="319">
        <v>1.0557989758749933E-2</v>
      </c>
      <c r="E85" s="318">
        <v>2</v>
      </c>
      <c r="F85" s="318">
        <v>0</v>
      </c>
      <c r="G85" s="318">
        <v>0</v>
      </c>
      <c r="H85" s="318">
        <v>0</v>
      </c>
      <c r="I85" s="14"/>
      <c r="K85" s="343" t="s">
        <v>249</v>
      </c>
      <c r="L85" s="330">
        <v>2</v>
      </c>
      <c r="M85" s="331">
        <v>2</v>
      </c>
      <c r="N85" s="329">
        <v>100</v>
      </c>
      <c r="O85" s="331">
        <v>0</v>
      </c>
      <c r="P85" s="483">
        <v>0</v>
      </c>
      <c r="Q85" s="462"/>
      <c r="R85" s="471"/>
      <c r="S85" s="460"/>
      <c r="T85" s="337" t="s">
        <v>249</v>
      </c>
      <c r="U85" s="317">
        <v>2</v>
      </c>
      <c r="V85" s="319">
        <v>1.0557989758749933E-2</v>
      </c>
      <c r="W85" s="318">
        <v>2</v>
      </c>
      <c r="X85" s="318">
        <v>0</v>
      </c>
      <c r="Y85" s="318">
        <v>0</v>
      </c>
      <c r="Z85" s="318">
        <v>0</v>
      </c>
      <c r="AA85" s="462"/>
      <c r="AC85" s="343" t="s">
        <v>249</v>
      </c>
      <c r="AD85" s="330">
        <v>2</v>
      </c>
      <c r="AE85" s="331">
        <v>2</v>
      </c>
      <c r="AF85" s="329">
        <v>100</v>
      </c>
      <c r="AG85" s="331">
        <v>0</v>
      </c>
      <c r="AH85" s="483">
        <f t="shared" si="1"/>
        <v>0</v>
      </c>
      <c r="AJ85" s="460"/>
      <c r="AK85" s="460"/>
      <c r="AL85" s="462"/>
      <c r="AM85" s="462"/>
      <c r="AN85" s="460"/>
      <c r="AO85" s="471"/>
      <c r="AP85" s="263"/>
      <c r="AQ85" s="462"/>
      <c r="AR85" s="263"/>
      <c r="AS85" s="460"/>
    </row>
    <row r="86" spans="2:45" ht="24">
      <c r="B86" s="337" t="s">
        <v>250</v>
      </c>
      <c r="C86" s="317">
        <v>71</v>
      </c>
      <c r="D86" s="319">
        <v>0.37480863643562262</v>
      </c>
      <c r="E86" s="318">
        <v>70</v>
      </c>
      <c r="F86" s="318">
        <v>1</v>
      </c>
      <c r="G86" s="318">
        <v>0</v>
      </c>
      <c r="H86" s="318">
        <v>0</v>
      </c>
      <c r="I86" s="14"/>
      <c r="K86" s="335" t="s">
        <v>250</v>
      </c>
      <c r="L86" s="151">
        <v>71</v>
      </c>
      <c r="M86" s="326">
        <v>70</v>
      </c>
      <c r="N86" s="329">
        <v>98.591549295774655</v>
      </c>
      <c r="O86" s="326">
        <v>1</v>
      </c>
      <c r="P86" s="483">
        <v>1.4084507042253522</v>
      </c>
      <c r="Q86" s="462"/>
      <c r="R86" s="471"/>
      <c r="S86" s="460"/>
      <c r="T86" s="337" t="s">
        <v>250</v>
      </c>
      <c r="U86" s="317">
        <v>73</v>
      </c>
      <c r="V86" s="319">
        <v>0.38536662619437256</v>
      </c>
      <c r="W86" s="318">
        <v>71</v>
      </c>
      <c r="X86" s="318">
        <v>2</v>
      </c>
      <c r="Y86" s="318">
        <v>0</v>
      </c>
      <c r="Z86" s="318">
        <v>0</v>
      </c>
      <c r="AA86" s="462"/>
      <c r="AC86" s="335" t="s">
        <v>250</v>
      </c>
      <c r="AD86" s="151">
        <v>73</v>
      </c>
      <c r="AE86" s="326">
        <v>72</v>
      </c>
      <c r="AF86" s="329">
        <v>98.630136986301366</v>
      </c>
      <c r="AG86" s="326">
        <v>1</v>
      </c>
      <c r="AH86" s="483">
        <f t="shared" si="1"/>
        <v>1.3698630136986301</v>
      </c>
      <c r="AJ86" s="460"/>
      <c r="AK86" s="460"/>
      <c r="AL86" s="462"/>
      <c r="AM86" s="462"/>
      <c r="AN86" s="460"/>
      <c r="AO86" s="471"/>
      <c r="AP86" s="263"/>
      <c r="AQ86" s="462"/>
      <c r="AR86" s="263"/>
      <c r="AS86" s="460"/>
    </row>
    <row r="87" spans="2:45">
      <c r="B87" s="337" t="s">
        <v>870</v>
      </c>
      <c r="C87" s="317">
        <v>5</v>
      </c>
      <c r="D87" s="319">
        <v>2.6394974396874833E-2</v>
      </c>
      <c r="E87" s="318">
        <v>5</v>
      </c>
      <c r="F87" s="318">
        <v>0</v>
      </c>
      <c r="G87" s="318">
        <v>0</v>
      </c>
      <c r="H87" s="318">
        <v>0</v>
      </c>
      <c r="I87" s="14"/>
      <c r="K87" s="548" t="s">
        <v>870</v>
      </c>
      <c r="L87" s="546">
        <v>5</v>
      </c>
      <c r="M87" s="547">
        <v>5</v>
      </c>
      <c r="N87" s="329">
        <v>100</v>
      </c>
      <c r="O87" s="547">
        <v>0</v>
      </c>
      <c r="P87" s="483">
        <v>0</v>
      </c>
      <c r="Q87" s="462"/>
      <c r="R87" s="471"/>
      <c r="S87" s="460"/>
      <c r="T87" s="337" t="s">
        <v>870</v>
      </c>
      <c r="U87" s="317">
        <v>6</v>
      </c>
      <c r="V87" s="319">
        <v>3.1673969276249804E-2</v>
      </c>
      <c r="W87" s="318">
        <v>6</v>
      </c>
      <c r="X87" s="318">
        <v>0</v>
      </c>
      <c r="Y87" s="318">
        <v>0</v>
      </c>
      <c r="Z87" s="318">
        <v>0</v>
      </c>
      <c r="AA87" s="462"/>
      <c r="AC87" s="553" t="s">
        <v>870</v>
      </c>
      <c r="AD87" s="546">
        <v>6</v>
      </c>
      <c r="AE87" s="554">
        <v>6</v>
      </c>
      <c r="AF87" s="329">
        <v>100</v>
      </c>
      <c r="AG87" s="554">
        <v>0</v>
      </c>
      <c r="AH87" s="483">
        <f t="shared" si="1"/>
        <v>0</v>
      </c>
      <c r="AJ87" s="460"/>
      <c r="AK87" s="460"/>
      <c r="AL87" s="460"/>
      <c r="AM87" s="460"/>
      <c r="AN87" s="460"/>
      <c r="AO87" s="471"/>
      <c r="AQ87" s="460"/>
      <c r="AR87" s="460"/>
      <c r="AS87" s="460"/>
    </row>
    <row r="88" spans="2:45" ht="36">
      <c r="B88" s="337" t="s">
        <v>251</v>
      </c>
      <c r="C88" s="317">
        <v>6</v>
      </c>
      <c r="D88" s="319">
        <v>3.1673969276249804E-2</v>
      </c>
      <c r="E88" s="318">
        <v>6</v>
      </c>
      <c r="F88" s="318">
        <v>0</v>
      </c>
      <c r="G88" s="318">
        <v>0</v>
      </c>
      <c r="H88" s="318">
        <v>0</v>
      </c>
      <c r="I88" s="14"/>
      <c r="K88" s="339" t="s">
        <v>251</v>
      </c>
      <c r="L88" s="546">
        <v>6</v>
      </c>
      <c r="M88" s="545">
        <v>6</v>
      </c>
      <c r="N88" s="329">
        <v>100</v>
      </c>
      <c r="O88" s="545">
        <v>0</v>
      </c>
      <c r="P88" s="483">
        <v>0</v>
      </c>
      <c r="Q88" s="462"/>
      <c r="R88" s="471"/>
      <c r="S88" s="460"/>
      <c r="T88" s="337" t="s">
        <v>251</v>
      </c>
      <c r="U88" s="317">
        <v>6</v>
      </c>
      <c r="V88" s="319">
        <v>3.1673969276249804E-2</v>
      </c>
      <c r="W88" s="318">
        <v>6</v>
      </c>
      <c r="X88" s="318">
        <v>0</v>
      </c>
      <c r="Y88" s="318">
        <v>0</v>
      </c>
      <c r="Z88" s="318">
        <v>0</v>
      </c>
      <c r="AA88" s="462"/>
      <c r="AC88" s="339" t="s">
        <v>251</v>
      </c>
      <c r="AD88" s="546">
        <v>6</v>
      </c>
      <c r="AE88" s="545">
        <v>6</v>
      </c>
      <c r="AF88" s="329">
        <v>100</v>
      </c>
      <c r="AG88" s="545">
        <v>0</v>
      </c>
      <c r="AH88" s="483">
        <f t="shared" si="1"/>
        <v>0</v>
      </c>
      <c r="AJ88" s="460"/>
      <c r="AK88" s="460"/>
      <c r="AL88" s="460"/>
      <c r="AM88" s="460"/>
      <c r="AN88" s="460"/>
      <c r="AO88" s="471"/>
      <c r="AQ88" s="460"/>
      <c r="AR88" s="460"/>
      <c r="AS88" s="460"/>
    </row>
    <row r="89" spans="2:45" ht="24">
      <c r="B89" s="337" t="s">
        <v>252</v>
      </c>
      <c r="C89" s="317">
        <v>8</v>
      </c>
      <c r="D89" s="319">
        <v>4.2231959034999732E-2</v>
      </c>
      <c r="E89" s="318">
        <v>7</v>
      </c>
      <c r="F89" s="318">
        <v>1</v>
      </c>
      <c r="G89" s="318">
        <v>0</v>
      </c>
      <c r="H89" s="318">
        <v>0</v>
      </c>
      <c r="I89" s="14"/>
      <c r="K89" s="339" t="s">
        <v>252</v>
      </c>
      <c r="L89" s="546">
        <v>8</v>
      </c>
      <c r="M89" s="545">
        <v>8</v>
      </c>
      <c r="N89" s="329">
        <v>100</v>
      </c>
      <c r="O89" s="545">
        <v>0</v>
      </c>
      <c r="P89" s="483">
        <v>0</v>
      </c>
      <c r="Q89" s="462"/>
      <c r="R89" s="471"/>
      <c r="S89" s="460"/>
      <c r="T89" s="337" t="s">
        <v>252</v>
      </c>
      <c r="U89" s="317">
        <v>8</v>
      </c>
      <c r="V89" s="319">
        <v>4.2231959034999732E-2</v>
      </c>
      <c r="W89" s="318">
        <v>7</v>
      </c>
      <c r="X89" s="318">
        <v>1</v>
      </c>
      <c r="Y89" s="318">
        <v>0</v>
      </c>
      <c r="Z89" s="318">
        <v>0</v>
      </c>
      <c r="AA89" s="462"/>
      <c r="AC89" s="339" t="s">
        <v>252</v>
      </c>
      <c r="AD89" s="546">
        <v>8</v>
      </c>
      <c r="AE89" s="545">
        <v>8</v>
      </c>
      <c r="AF89" s="329">
        <v>100</v>
      </c>
      <c r="AG89" s="545">
        <v>0</v>
      </c>
      <c r="AH89" s="483">
        <f t="shared" si="1"/>
        <v>0</v>
      </c>
      <c r="AJ89" s="460"/>
      <c r="AK89" s="460"/>
      <c r="AL89" s="460"/>
      <c r="AM89" s="460"/>
      <c r="AN89" s="460"/>
      <c r="AO89" s="471"/>
      <c r="AQ89" s="460"/>
      <c r="AR89" s="460"/>
      <c r="AS89" s="460"/>
    </row>
    <row r="90" spans="2:45">
      <c r="B90" s="337" t="s">
        <v>253</v>
      </c>
      <c r="C90" s="317">
        <v>31</v>
      </c>
      <c r="D90" s="319">
        <v>0.16364884126062398</v>
      </c>
      <c r="E90" s="318">
        <v>31</v>
      </c>
      <c r="F90" s="318">
        <v>0</v>
      </c>
      <c r="G90" s="318">
        <v>0</v>
      </c>
      <c r="H90" s="318">
        <v>0</v>
      </c>
      <c r="I90" s="14"/>
      <c r="K90" s="339" t="s">
        <v>253</v>
      </c>
      <c r="L90" s="546">
        <v>31</v>
      </c>
      <c r="M90" s="545">
        <v>31</v>
      </c>
      <c r="N90" s="329">
        <v>100</v>
      </c>
      <c r="O90" s="545">
        <v>0</v>
      </c>
      <c r="P90" s="483">
        <v>0</v>
      </c>
      <c r="Q90" s="462"/>
      <c r="R90" s="460"/>
      <c r="S90" s="460"/>
      <c r="T90" s="337" t="s">
        <v>253</v>
      </c>
      <c r="U90" s="317">
        <v>39</v>
      </c>
      <c r="V90" s="319">
        <v>0.20588080029562372</v>
      </c>
      <c r="W90" s="318">
        <v>39</v>
      </c>
      <c r="X90" s="318">
        <v>0</v>
      </c>
      <c r="Y90" s="318">
        <v>0</v>
      </c>
      <c r="Z90" s="318">
        <v>0</v>
      </c>
      <c r="AA90" s="462"/>
      <c r="AC90" s="339" t="s">
        <v>253</v>
      </c>
      <c r="AD90" s="546">
        <v>39</v>
      </c>
      <c r="AE90" s="545">
        <v>38</v>
      </c>
      <c r="AF90" s="329">
        <v>97.435897435897431</v>
      </c>
      <c r="AG90" s="545">
        <v>1</v>
      </c>
      <c r="AH90" s="483">
        <f t="shared" si="1"/>
        <v>2.5641025641025639</v>
      </c>
      <c r="AJ90" s="460"/>
      <c r="AL90" s="460"/>
      <c r="AM90" s="460"/>
      <c r="AN90" s="460"/>
      <c r="AO90" s="471"/>
      <c r="AQ90" s="460"/>
      <c r="AR90" s="460"/>
      <c r="AS90" s="460"/>
    </row>
    <row r="91" spans="2:45" ht="24">
      <c r="B91" s="337" t="s">
        <v>861</v>
      </c>
      <c r="C91" s="317">
        <v>3</v>
      </c>
      <c r="D91" s="319">
        <v>1.5836984638124902E-2</v>
      </c>
      <c r="E91" s="318">
        <v>3</v>
      </c>
      <c r="F91" s="318">
        <v>0</v>
      </c>
      <c r="G91" s="318">
        <v>0</v>
      </c>
      <c r="H91" s="318">
        <v>0</v>
      </c>
      <c r="I91" s="14"/>
      <c r="K91" s="339" t="s">
        <v>861</v>
      </c>
      <c r="L91" s="546">
        <v>3</v>
      </c>
      <c r="M91" s="545">
        <v>3</v>
      </c>
      <c r="N91" s="329">
        <v>100</v>
      </c>
      <c r="O91" s="545">
        <v>0</v>
      </c>
      <c r="P91" s="483">
        <v>0</v>
      </c>
      <c r="Q91" s="462"/>
      <c r="R91" s="460"/>
      <c r="S91" s="460"/>
      <c r="T91" s="337" t="s">
        <v>861</v>
      </c>
      <c r="U91" s="317">
        <v>3</v>
      </c>
      <c r="V91" s="319">
        <v>1.5836984638124902E-2</v>
      </c>
      <c r="W91" s="318">
        <v>3</v>
      </c>
      <c r="X91" s="318">
        <v>0</v>
      </c>
      <c r="Y91" s="318">
        <v>0</v>
      </c>
      <c r="Z91" s="318">
        <v>0</v>
      </c>
      <c r="AA91" s="462"/>
      <c r="AC91" s="339" t="s">
        <v>861</v>
      </c>
      <c r="AD91" s="546">
        <v>3</v>
      </c>
      <c r="AE91" s="545">
        <v>3</v>
      </c>
      <c r="AF91" s="329">
        <v>100</v>
      </c>
      <c r="AG91" s="545">
        <v>0</v>
      </c>
      <c r="AH91" s="483">
        <f t="shared" si="1"/>
        <v>0</v>
      </c>
      <c r="AJ91" s="460"/>
      <c r="AL91" s="460"/>
      <c r="AM91" s="460"/>
      <c r="AN91" s="460"/>
      <c r="AO91" s="471"/>
      <c r="AQ91" s="460"/>
      <c r="AR91" s="460"/>
      <c r="AS91" s="460"/>
    </row>
    <row r="92" spans="2:45" ht="24">
      <c r="B92" s="337" t="s">
        <v>254</v>
      </c>
      <c r="C92" s="317">
        <v>370</v>
      </c>
      <c r="D92" s="319">
        <v>1.9532281053687379</v>
      </c>
      <c r="E92" s="318">
        <v>369</v>
      </c>
      <c r="F92" s="318">
        <v>1</v>
      </c>
      <c r="G92" s="318">
        <v>0</v>
      </c>
      <c r="H92" s="318">
        <v>0</v>
      </c>
      <c r="I92" s="14"/>
      <c r="K92" s="339" t="s">
        <v>254</v>
      </c>
      <c r="L92" s="546">
        <v>370</v>
      </c>
      <c r="M92" s="545">
        <v>337</v>
      </c>
      <c r="N92" s="329">
        <v>91.081081081081081</v>
      </c>
      <c r="O92" s="545">
        <v>33</v>
      </c>
      <c r="P92" s="483">
        <v>8.9189189189189193</v>
      </c>
      <c r="Q92" s="462"/>
      <c r="R92" s="460"/>
      <c r="S92" s="460"/>
      <c r="T92" s="337" t="s">
        <v>923</v>
      </c>
      <c r="U92" s="317">
        <v>1</v>
      </c>
      <c r="V92" s="319">
        <v>5.2789948793749665E-3</v>
      </c>
      <c r="W92" s="318">
        <v>1</v>
      </c>
      <c r="X92" s="318">
        <v>0</v>
      </c>
      <c r="Y92" s="318">
        <v>0</v>
      </c>
      <c r="Z92" s="318">
        <v>0</v>
      </c>
      <c r="AA92" s="462"/>
      <c r="AC92" s="339" t="s">
        <v>923</v>
      </c>
      <c r="AD92" s="546">
        <v>1</v>
      </c>
      <c r="AE92" s="545">
        <v>1</v>
      </c>
      <c r="AF92" s="329">
        <v>100</v>
      </c>
      <c r="AG92" s="545">
        <v>0</v>
      </c>
      <c r="AH92" s="483">
        <f t="shared" si="1"/>
        <v>0</v>
      </c>
      <c r="AJ92" s="460"/>
      <c r="AL92" s="460"/>
      <c r="AM92" s="460"/>
      <c r="AN92" s="460"/>
      <c r="AO92" s="471"/>
      <c r="AQ92" s="460"/>
      <c r="AR92" s="460"/>
      <c r="AS92" s="460"/>
    </row>
    <row r="93" spans="2:45" ht="24">
      <c r="B93" s="337" t="s">
        <v>971</v>
      </c>
      <c r="C93" s="317">
        <v>1</v>
      </c>
      <c r="D93" s="319">
        <v>5.2789948793749665E-3</v>
      </c>
      <c r="E93" s="318">
        <v>0</v>
      </c>
      <c r="F93" s="318">
        <v>1</v>
      </c>
      <c r="G93" s="318">
        <v>0</v>
      </c>
      <c r="H93" s="318">
        <v>0</v>
      </c>
      <c r="I93" s="14"/>
      <c r="K93" s="339" t="s">
        <v>971</v>
      </c>
      <c r="L93" s="546">
        <v>1</v>
      </c>
      <c r="M93" s="545">
        <v>1</v>
      </c>
      <c r="N93" s="329">
        <v>100</v>
      </c>
      <c r="O93" s="545">
        <v>0</v>
      </c>
      <c r="P93" s="483">
        <v>0</v>
      </c>
      <c r="Q93" s="462"/>
      <c r="T93" s="337" t="s">
        <v>254</v>
      </c>
      <c r="U93" s="317">
        <v>375</v>
      </c>
      <c r="V93" s="319">
        <v>1.9796230797656127</v>
      </c>
      <c r="W93" s="318">
        <v>374</v>
      </c>
      <c r="X93" s="318">
        <v>1</v>
      </c>
      <c r="Y93" s="318">
        <v>0</v>
      </c>
      <c r="Z93" s="318">
        <v>0</v>
      </c>
      <c r="AA93" s="462"/>
      <c r="AC93" s="339" t="s">
        <v>254</v>
      </c>
      <c r="AD93" s="546">
        <v>375</v>
      </c>
      <c r="AE93" s="545">
        <v>342</v>
      </c>
      <c r="AF93" s="329">
        <v>91.2</v>
      </c>
      <c r="AG93" s="545">
        <v>33</v>
      </c>
      <c r="AH93" s="483">
        <f t="shared" si="1"/>
        <v>8.7999999999999989</v>
      </c>
      <c r="AJ93" s="460"/>
      <c r="AL93" s="460"/>
      <c r="AM93" s="460"/>
      <c r="AN93" s="460"/>
      <c r="AO93" s="471"/>
      <c r="AQ93" s="460"/>
      <c r="AR93" s="460"/>
      <c r="AS93" s="460"/>
    </row>
    <row r="94" spans="2:45" ht="14.25" customHeight="1">
      <c r="B94" s="337" t="s">
        <v>255</v>
      </c>
      <c r="C94" s="317">
        <v>7</v>
      </c>
      <c r="D94" s="319">
        <v>3.6952964155624768E-2</v>
      </c>
      <c r="E94" s="318">
        <v>7</v>
      </c>
      <c r="F94" s="318">
        <v>0</v>
      </c>
      <c r="G94" s="318">
        <v>0</v>
      </c>
      <c r="H94" s="318">
        <v>0</v>
      </c>
      <c r="I94" s="14"/>
      <c r="K94" s="339" t="s">
        <v>255</v>
      </c>
      <c r="L94" s="546">
        <v>7</v>
      </c>
      <c r="M94" s="545">
        <v>7</v>
      </c>
      <c r="N94" s="329">
        <v>100</v>
      </c>
      <c r="O94" s="545">
        <v>0</v>
      </c>
      <c r="P94" s="483">
        <v>0</v>
      </c>
      <c r="Q94" s="462"/>
      <c r="T94" s="337" t="s">
        <v>255</v>
      </c>
      <c r="U94" s="317">
        <v>7</v>
      </c>
      <c r="V94" s="319">
        <v>3.6952964155624768E-2</v>
      </c>
      <c r="W94" s="318">
        <v>7</v>
      </c>
      <c r="X94" s="318">
        <v>0</v>
      </c>
      <c r="Y94" s="318">
        <v>0</v>
      </c>
      <c r="Z94" s="318">
        <v>0</v>
      </c>
      <c r="AA94" s="462"/>
      <c r="AC94" s="339" t="s">
        <v>255</v>
      </c>
      <c r="AD94" s="546">
        <v>7</v>
      </c>
      <c r="AE94" s="545">
        <v>7</v>
      </c>
      <c r="AF94" s="329">
        <v>100</v>
      </c>
      <c r="AG94" s="545">
        <v>0</v>
      </c>
      <c r="AH94" s="483">
        <f t="shared" si="1"/>
        <v>0</v>
      </c>
      <c r="AJ94" s="460"/>
      <c r="AL94" s="460"/>
      <c r="AM94" s="460"/>
      <c r="AN94" s="460"/>
      <c r="AO94" s="471"/>
      <c r="AQ94" s="460"/>
      <c r="AR94" s="460"/>
      <c r="AS94" s="460"/>
    </row>
    <row r="95" spans="2:45">
      <c r="B95" s="337" t="s">
        <v>972</v>
      </c>
      <c r="C95" s="317">
        <v>1</v>
      </c>
      <c r="D95" s="319">
        <v>5.2789948793749665E-3</v>
      </c>
      <c r="E95" s="318">
        <v>1</v>
      </c>
      <c r="F95" s="318">
        <v>0</v>
      </c>
      <c r="G95" s="318">
        <v>0</v>
      </c>
      <c r="H95" s="318">
        <v>0</v>
      </c>
      <c r="I95" s="14"/>
      <c r="K95" s="339" t="s">
        <v>972</v>
      </c>
      <c r="L95" s="546">
        <v>1</v>
      </c>
      <c r="M95" s="545">
        <v>1</v>
      </c>
      <c r="N95" s="329">
        <v>100</v>
      </c>
      <c r="O95" s="545">
        <v>0</v>
      </c>
      <c r="P95" s="483">
        <v>0</v>
      </c>
      <c r="Q95" s="462"/>
      <c r="T95" s="337" t="s">
        <v>972</v>
      </c>
      <c r="U95" s="317">
        <v>1</v>
      </c>
      <c r="V95" s="319">
        <v>5.2789948793749665E-3</v>
      </c>
      <c r="W95" s="318">
        <v>1</v>
      </c>
      <c r="X95" s="318">
        <v>0</v>
      </c>
      <c r="Y95" s="318">
        <v>0</v>
      </c>
      <c r="Z95" s="318">
        <v>0</v>
      </c>
      <c r="AA95" s="462"/>
      <c r="AC95" s="339" t="s">
        <v>972</v>
      </c>
      <c r="AD95" s="546">
        <v>1</v>
      </c>
      <c r="AE95" s="545">
        <v>1</v>
      </c>
      <c r="AF95" s="329">
        <v>100</v>
      </c>
      <c r="AG95" s="545">
        <v>0</v>
      </c>
      <c r="AH95" s="483">
        <f t="shared" si="1"/>
        <v>0</v>
      </c>
      <c r="AJ95" s="460"/>
      <c r="AL95" s="460"/>
      <c r="AM95" s="460"/>
      <c r="AN95" s="460"/>
      <c r="AO95" s="471"/>
      <c r="AQ95" s="460"/>
      <c r="AR95" s="460"/>
      <c r="AS95" s="460"/>
    </row>
    <row r="96" spans="2:45" ht="24">
      <c r="B96" s="337" t="s">
        <v>256</v>
      </c>
      <c r="C96" s="317">
        <v>10</v>
      </c>
      <c r="D96" s="319">
        <v>5.2789948793749666E-2</v>
      </c>
      <c r="E96" s="318">
        <v>10</v>
      </c>
      <c r="F96" s="318">
        <v>0</v>
      </c>
      <c r="G96" s="318">
        <v>0</v>
      </c>
      <c r="H96" s="318">
        <v>0</v>
      </c>
      <c r="I96" s="14"/>
      <c r="K96" s="339" t="s">
        <v>256</v>
      </c>
      <c r="L96" s="546">
        <v>10</v>
      </c>
      <c r="M96" s="545">
        <v>5</v>
      </c>
      <c r="N96" s="329">
        <v>50</v>
      </c>
      <c r="O96" s="545">
        <v>5</v>
      </c>
      <c r="P96" s="483">
        <v>50</v>
      </c>
      <c r="Q96" s="462"/>
      <c r="T96" s="337" t="s">
        <v>256</v>
      </c>
      <c r="U96" s="317">
        <v>10</v>
      </c>
      <c r="V96" s="319">
        <v>5.2789948793749666E-2</v>
      </c>
      <c r="W96" s="318">
        <v>10</v>
      </c>
      <c r="X96" s="318">
        <v>0</v>
      </c>
      <c r="Y96" s="318">
        <v>0</v>
      </c>
      <c r="Z96" s="318">
        <v>0</v>
      </c>
      <c r="AA96" s="462"/>
      <c r="AC96" s="339" t="s">
        <v>256</v>
      </c>
      <c r="AD96" s="546">
        <v>10</v>
      </c>
      <c r="AE96" s="545">
        <v>5</v>
      </c>
      <c r="AF96" s="329">
        <v>50</v>
      </c>
      <c r="AG96" s="545">
        <v>5</v>
      </c>
      <c r="AH96" s="483">
        <f t="shared" si="1"/>
        <v>50</v>
      </c>
      <c r="AJ96" s="460"/>
      <c r="AL96" s="460"/>
      <c r="AM96" s="460"/>
      <c r="AN96" s="460"/>
      <c r="AO96" s="471"/>
      <c r="AQ96" s="460"/>
      <c r="AR96" s="460"/>
      <c r="AS96" s="460"/>
    </row>
    <row r="97" spans="2:45">
      <c r="B97" s="337" t="s">
        <v>257</v>
      </c>
      <c r="C97" s="317">
        <v>39</v>
      </c>
      <c r="D97" s="319">
        <v>0.20588080029562372</v>
      </c>
      <c r="E97" s="318">
        <v>39</v>
      </c>
      <c r="F97" s="318">
        <v>0</v>
      </c>
      <c r="G97" s="318">
        <v>0</v>
      </c>
      <c r="H97" s="318">
        <v>0</v>
      </c>
      <c r="I97" s="14"/>
      <c r="K97" s="339" t="s">
        <v>257</v>
      </c>
      <c r="L97" s="546">
        <v>39</v>
      </c>
      <c r="M97" s="545">
        <v>34</v>
      </c>
      <c r="N97" s="329">
        <v>87.179487179487182</v>
      </c>
      <c r="O97" s="545">
        <v>5</v>
      </c>
      <c r="P97" s="483">
        <v>12.820512820512819</v>
      </c>
      <c r="Q97" s="462"/>
      <c r="T97" s="337" t="s">
        <v>257</v>
      </c>
      <c r="U97" s="317">
        <v>48</v>
      </c>
      <c r="V97" s="319">
        <v>0.25339175420999843</v>
      </c>
      <c r="W97" s="318">
        <v>48</v>
      </c>
      <c r="X97" s="318">
        <v>0</v>
      </c>
      <c r="Y97" s="318">
        <v>0</v>
      </c>
      <c r="Z97" s="318">
        <v>0</v>
      </c>
      <c r="AA97" s="462"/>
      <c r="AC97" s="339" t="s">
        <v>257</v>
      </c>
      <c r="AD97" s="546">
        <v>48</v>
      </c>
      <c r="AE97" s="545">
        <v>40</v>
      </c>
      <c r="AF97" s="329">
        <v>83.333333333333343</v>
      </c>
      <c r="AG97" s="545">
        <v>8</v>
      </c>
      <c r="AH97" s="483">
        <f t="shared" si="1"/>
        <v>16.666666666666664</v>
      </c>
      <c r="AJ97" s="460"/>
      <c r="AL97" s="460"/>
      <c r="AM97" s="460"/>
      <c r="AN97" s="460"/>
      <c r="AO97" s="471"/>
      <c r="AQ97" s="460"/>
      <c r="AR97" s="460"/>
      <c r="AS97" s="460"/>
    </row>
    <row r="98" spans="2:45" ht="24">
      <c r="B98" s="337" t="s">
        <v>258</v>
      </c>
      <c r="C98" s="317">
        <v>132</v>
      </c>
      <c r="D98" s="319">
        <v>0.69682732407749559</v>
      </c>
      <c r="E98" s="318">
        <v>132</v>
      </c>
      <c r="F98" s="318">
        <v>0</v>
      </c>
      <c r="G98" s="318">
        <v>0</v>
      </c>
      <c r="H98" s="318">
        <v>0</v>
      </c>
      <c r="I98" s="14"/>
      <c r="K98" s="339" t="s">
        <v>258</v>
      </c>
      <c r="L98" s="546">
        <v>132</v>
      </c>
      <c r="M98" s="545">
        <v>131</v>
      </c>
      <c r="N98" s="329">
        <v>99.242424242424249</v>
      </c>
      <c r="O98" s="545">
        <v>1</v>
      </c>
      <c r="P98" s="483">
        <v>0.75757575757575757</v>
      </c>
      <c r="Q98" s="462"/>
      <c r="T98" s="337" t="s">
        <v>258</v>
      </c>
      <c r="U98" s="317">
        <v>136</v>
      </c>
      <c r="V98" s="319">
        <v>0.71794330359499559</v>
      </c>
      <c r="W98" s="318">
        <v>136</v>
      </c>
      <c r="X98" s="318">
        <v>0</v>
      </c>
      <c r="Y98" s="318">
        <v>0</v>
      </c>
      <c r="Z98" s="318">
        <v>0</v>
      </c>
      <c r="AA98" s="462"/>
      <c r="AC98" s="339" t="s">
        <v>258</v>
      </c>
      <c r="AD98" s="546">
        <v>136</v>
      </c>
      <c r="AE98" s="545">
        <v>135</v>
      </c>
      <c r="AF98" s="329">
        <v>99.264705882352942</v>
      </c>
      <c r="AG98" s="545">
        <v>1</v>
      </c>
      <c r="AH98" s="483">
        <f t="shared" si="1"/>
        <v>0.73529411764705876</v>
      </c>
      <c r="AJ98" s="460"/>
      <c r="AL98" s="460"/>
      <c r="AM98" s="460"/>
      <c r="AN98" s="460"/>
      <c r="AO98" s="471"/>
      <c r="AQ98" s="460"/>
      <c r="AR98" s="460"/>
      <c r="AS98" s="460"/>
    </row>
    <row r="99" spans="2:45" ht="24">
      <c r="B99" s="337" t="s">
        <v>259</v>
      </c>
      <c r="C99" s="317">
        <v>23</v>
      </c>
      <c r="D99" s="319">
        <v>0.12141688222562423</v>
      </c>
      <c r="E99" s="318">
        <v>21</v>
      </c>
      <c r="F99" s="318">
        <v>0</v>
      </c>
      <c r="G99" s="318">
        <v>0</v>
      </c>
      <c r="H99" s="318">
        <v>2</v>
      </c>
      <c r="I99" s="14"/>
      <c r="K99" s="339" t="s">
        <v>259</v>
      </c>
      <c r="L99" s="546">
        <v>23</v>
      </c>
      <c r="M99" s="545">
        <v>23</v>
      </c>
      <c r="N99" s="329">
        <v>100</v>
      </c>
      <c r="O99" s="545">
        <v>0</v>
      </c>
      <c r="P99" s="483">
        <v>0</v>
      </c>
      <c r="Q99" s="462"/>
      <c r="T99" s="337" t="s">
        <v>259</v>
      </c>
      <c r="U99" s="317">
        <v>29</v>
      </c>
      <c r="V99" s="319">
        <v>0.15309085150187404</v>
      </c>
      <c r="W99" s="318">
        <v>27</v>
      </c>
      <c r="X99" s="318">
        <v>0</v>
      </c>
      <c r="Y99" s="318">
        <v>0</v>
      </c>
      <c r="Z99" s="318">
        <v>2</v>
      </c>
      <c r="AA99" s="462"/>
      <c r="AC99" s="339" t="s">
        <v>259</v>
      </c>
      <c r="AD99" s="546">
        <v>29</v>
      </c>
      <c r="AE99" s="545">
        <v>29</v>
      </c>
      <c r="AF99" s="329">
        <v>100</v>
      </c>
      <c r="AG99" s="545">
        <v>0</v>
      </c>
      <c r="AH99" s="483">
        <f t="shared" si="1"/>
        <v>0</v>
      </c>
      <c r="AJ99" s="460"/>
      <c r="AL99" s="460"/>
      <c r="AM99" s="460"/>
      <c r="AN99" s="460"/>
      <c r="AO99" s="471"/>
      <c r="AQ99" s="460"/>
      <c r="AR99" s="460"/>
      <c r="AS99" s="460"/>
    </row>
    <row r="100" spans="2:45" ht="24">
      <c r="B100" s="337" t="s">
        <v>260</v>
      </c>
      <c r="C100" s="317">
        <v>6</v>
      </c>
      <c r="D100" s="319">
        <v>3.1673969276249804E-2</v>
      </c>
      <c r="E100" s="318">
        <v>6</v>
      </c>
      <c r="F100" s="318">
        <v>0</v>
      </c>
      <c r="G100" s="318">
        <v>0</v>
      </c>
      <c r="H100" s="318">
        <v>0</v>
      </c>
      <c r="I100" s="14"/>
      <c r="K100" s="339" t="s">
        <v>260</v>
      </c>
      <c r="L100" s="546">
        <v>6</v>
      </c>
      <c r="M100" s="545">
        <v>6</v>
      </c>
      <c r="N100" s="329">
        <v>100</v>
      </c>
      <c r="O100" s="545">
        <v>0</v>
      </c>
      <c r="P100" s="483">
        <v>0</v>
      </c>
      <c r="Q100" s="462"/>
      <c r="T100" s="337" t="s">
        <v>260</v>
      </c>
      <c r="U100" s="317">
        <v>6</v>
      </c>
      <c r="V100" s="319">
        <v>3.1673969276249804E-2</v>
      </c>
      <c r="W100" s="318">
        <v>6</v>
      </c>
      <c r="X100" s="318">
        <v>0</v>
      </c>
      <c r="Y100" s="318">
        <v>0</v>
      </c>
      <c r="Z100" s="318">
        <v>0</v>
      </c>
      <c r="AA100" s="462"/>
      <c r="AC100" s="339" t="s">
        <v>260</v>
      </c>
      <c r="AD100" s="546">
        <v>6</v>
      </c>
      <c r="AE100" s="545">
        <v>6</v>
      </c>
      <c r="AF100" s="329">
        <v>100</v>
      </c>
      <c r="AG100" s="545">
        <v>0</v>
      </c>
      <c r="AH100" s="483">
        <f t="shared" si="1"/>
        <v>0</v>
      </c>
      <c r="AJ100" s="460"/>
      <c r="AL100" s="460"/>
      <c r="AM100" s="460"/>
      <c r="AN100" s="460"/>
      <c r="AO100" s="471"/>
      <c r="AQ100" s="460"/>
      <c r="AR100" s="460"/>
      <c r="AS100" s="460"/>
    </row>
    <row r="101" spans="2:45" ht="24">
      <c r="B101" s="337" t="s">
        <v>894</v>
      </c>
      <c r="C101" s="317">
        <v>3</v>
      </c>
      <c r="D101" s="319">
        <v>1.5836984638124902E-2</v>
      </c>
      <c r="E101" s="318">
        <v>3</v>
      </c>
      <c r="F101" s="318">
        <v>0</v>
      </c>
      <c r="G101" s="318">
        <v>0</v>
      </c>
      <c r="H101" s="318">
        <v>0</v>
      </c>
      <c r="I101" s="14"/>
      <c r="K101" s="339" t="s">
        <v>894</v>
      </c>
      <c r="L101" s="546">
        <v>3</v>
      </c>
      <c r="M101" s="545">
        <v>3</v>
      </c>
      <c r="N101" s="329">
        <v>100</v>
      </c>
      <c r="O101" s="545">
        <v>0</v>
      </c>
      <c r="P101" s="483">
        <v>0</v>
      </c>
      <c r="Q101" s="462"/>
      <c r="T101" s="337" t="s">
        <v>894</v>
      </c>
      <c r="U101" s="317">
        <v>3</v>
      </c>
      <c r="V101" s="319">
        <v>1.5836984638124902E-2</v>
      </c>
      <c r="W101" s="318">
        <v>3</v>
      </c>
      <c r="X101" s="318">
        <v>0</v>
      </c>
      <c r="Y101" s="318">
        <v>0</v>
      </c>
      <c r="Z101" s="318">
        <v>0</v>
      </c>
      <c r="AA101" s="462"/>
      <c r="AC101" s="339" t="s">
        <v>894</v>
      </c>
      <c r="AD101" s="546">
        <v>3</v>
      </c>
      <c r="AE101" s="545">
        <v>3</v>
      </c>
      <c r="AF101" s="329">
        <v>100</v>
      </c>
      <c r="AG101" s="545">
        <v>0</v>
      </c>
      <c r="AH101" s="483">
        <f t="shared" si="1"/>
        <v>0</v>
      </c>
      <c r="AJ101" s="460"/>
      <c r="AL101" s="460"/>
      <c r="AM101" s="460"/>
      <c r="AN101" s="460"/>
      <c r="AO101" s="471"/>
      <c r="AQ101" s="460"/>
      <c r="AR101" s="460"/>
      <c r="AS101" s="460"/>
    </row>
    <row r="102" spans="2:45">
      <c r="B102" s="337" t="s">
        <v>862</v>
      </c>
      <c r="C102" s="317">
        <v>5</v>
      </c>
      <c r="D102" s="319">
        <v>2.6394974396874833E-2</v>
      </c>
      <c r="E102" s="318">
        <v>5</v>
      </c>
      <c r="F102" s="318">
        <v>0</v>
      </c>
      <c r="G102" s="318">
        <v>0</v>
      </c>
      <c r="H102" s="318">
        <v>0</v>
      </c>
      <c r="I102" s="14"/>
      <c r="K102" s="339" t="s">
        <v>862</v>
      </c>
      <c r="L102" s="546">
        <v>5</v>
      </c>
      <c r="M102" s="545">
        <v>4</v>
      </c>
      <c r="N102" s="329">
        <v>80</v>
      </c>
      <c r="O102" s="545">
        <v>1</v>
      </c>
      <c r="P102" s="483">
        <v>20</v>
      </c>
      <c r="Q102" s="462"/>
      <c r="T102" s="337" t="s">
        <v>862</v>
      </c>
      <c r="U102" s="317">
        <v>5</v>
      </c>
      <c r="V102" s="319">
        <v>2.6394974396874833E-2</v>
      </c>
      <c r="W102" s="318">
        <v>5</v>
      </c>
      <c r="X102" s="318">
        <v>0</v>
      </c>
      <c r="Y102" s="318">
        <v>0</v>
      </c>
      <c r="Z102" s="318">
        <v>0</v>
      </c>
      <c r="AA102" s="462"/>
      <c r="AC102" s="339" t="s">
        <v>862</v>
      </c>
      <c r="AD102" s="546">
        <v>5</v>
      </c>
      <c r="AE102" s="545">
        <v>4</v>
      </c>
      <c r="AF102" s="329">
        <v>80</v>
      </c>
      <c r="AG102" s="545">
        <v>1</v>
      </c>
      <c r="AH102" s="483">
        <f t="shared" si="1"/>
        <v>20</v>
      </c>
      <c r="AJ102" s="460"/>
      <c r="AL102" s="460"/>
      <c r="AM102" s="460"/>
      <c r="AN102" s="460"/>
      <c r="AO102" s="471"/>
      <c r="AQ102" s="460"/>
      <c r="AR102" s="460"/>
      <c r="AS102" s="460"/>
    </row>
    <row r="103" spans="2:45" ht="24">
      <c r="B103" s="337" t="s">
        <v>261</v>
      </c>
      <c r="C103" s="317">
        <v>29</v>
      </c>
      <c r="D103" s="319">
        <v>0.15309085150187404</v>
      </c>
      <c r="E103" s="318">
        <v>29</v>
      </c>
      <c r="F103" s="318">
        <v>0</v>
      </c>
      <c r="G103" s="318">
        <v>0</v>
      </c>
      <c r="H103" s="318">
        <v>0</v>
      </c>
      <c r="I103" s="14"/>
      <c r="K103" s="339" t="s">
        <v>261</v>
      </c>
      <c r="L103" s="546">
        <v>29</v>
      </c>
      <c r="M103" s="545">
        <v>28</v>
      </c>
      <c r="N103" s="329">
        <v>96.551724137931032</v>
      </c>
      <c r="O103" s="545">
        <v>1</v>
      </c>
      <c r="P103" s="483">
        <v>3.4482758620689653</v>
      </c>
      <c r="Q103" s="462"/>
      <c r="T103" s="337" t="s">
        <v>261</v>
      </c>
      <c r="U103" s="317">
        <v>33</v>
      </c>
      <c r="V103" s="319">
        <v>0.1742068310193739</v>
      </c>
      <c r="W103" s="318">
        <v>33</v>
      </c>
      <c r="X103" s="318">
        <v>0</v>
      </c>
      <c r="Y103" s="318">
        <v>0</v>
      </c>
      <c r="Z103" s="318">
        <v>0</v>
      </c>
      <c r="AA103" s="462"/>
      <c r="AC103" s="339" t="s">
        <v>261</v>
      </c>
      <c r="AD103" s="546">
        <v>33</v>
      </c>
      <c r="AE103" s="545">
        <v>30</v>
      </c>
      <c r="AF103" s="329">
        <v>90.909090909090907</v>
      </c>
      <c r="AG103" s="545">
        <v>3</v>
      </c>
      <c r="AH103" s="483">
        <f t="shared" si="1"/>
        <v>9.0909090909090917</v>
      </c>
      <c r="AJ103" s="460"/>
      <c r="AL103" s="460"/>
      <c r="AM103" s="460"/>
      <c r="AN103" s="460"/>
      <c r="AO103" s="471"/>
      <c r="AQ103" s="460"/>
      <c r="AR103" s="460"/>
      <c r="AS103" s="460"/>
    </row>
    <row r="104" spans="2:45" ht="24">
      <c r="B104" s="337" t="s">
        <v>262</v>
      </c>
      <c r="C104" s="317">
        <v>7</v>
      </c>
      <c r="D104" s="319">
        <v>3.6952964155624768E-2</v>
      </c>
      <c r="E104" s="318">
        <v>7</v>
      </c>
      <c r="F104" s="318">
        <v>0</v>
      </c>
      <c r="G104" s="318">
        <v>0</v>
      </c>
      <c r="H104" s="318">
        <v>0</v>
      </c>
      <c r="I104" s="14"/>
      <c r="K104" s="339" t="s">
        <v>262</v>
      </c>
      <c r="L104" s="546">
        <v>7</v>
      </c>
      <c r="M104" s="545">
        <v>7</v>
      </c>
      <c r="N104" s="329">
        <v>100</v>
      </c>
      <c r="O104" s="545">
        <v>0</v>
      </c>
      <c r="P104" s="483">
        <v>0</v>
      </c>
      <c r="Q104" s="462"/>
      <c r="T104" s="337" t="s">
        <v>262</v>
      </c>
      <c r="U104" s="317">
        <v>8</v>
      </c>
      <c r="V104" s="319">
        <v>4.2231959034999732E-2</v>
      </c>
      <c r="W104" s="318">
        <v>8</v>
      </c>
      <c r="X104" s="318">
        <v>0</v>
      </c>
      <c r="Y104" s="318">
        <v>0</v>
      </c>
      <c r="Z104" s="318">
        <v>0</v>
      </c>
      <c r="AA104" s="462"/>
      <c r="AC104" s="339" t="s">
        <v>262</v>
      </c>
      <c r="AD104" s="546">
        <v>8</v>
      </c>
      <c r="AE104" s="545">
        <v>8</v>
      </c>
      <c r="AF104" s="329">
        <v>100</v>
      </c>
      <c r="AG104" s="545">
        <v>0</v>
      </c>
      <c r="AH104" s="483">
        <f t="shared" si="1"/>
        <v>0</v>
      </c>
      <c r="AJ104" s="460"/>
      <c r="AL104" s="460"/>
      <c r="AM104" s="460"/>
      <c r="AN104" s="460"/>
      <c r="AO104" s="471"/>
      <c r="AQ104" s="460"/>
      <c r="AR104" s="460"/>
      <c r="AS104" s="460"/>
    </row>
    <row r="105" spans="2:45">
      <c r="B105" s="337" t="s">
        <v>263</v>
      </c>
      <c r="C105" s="317">
        <v>101</v>
      </c>
      <c r="D105" s="319">
        <v>0.53317848281687164</v>
      </c>
      <c r="E105" s="318">
        <v>99</v>
      </c>
      <c r="F105" s="318">
        <v>2</v>
      </c>
      <c r="G105" s="318">
        <v>0</v>
      </c>
      <c r="H105" s="318">
        <v>0</v>
      </c>
      <c r="I105" s="14"/>
      <c r="K105" s="339" t="s">
        <v>263</v>
      </c>
      <c r="L105" s="546">
        <v>101</v>
      </c>
      <c r="M105" s="545">
        <v>96</v>
      </c>
      <c r="N105" s="329">
        <v>95.049504950495049</v>
      </c>
      <c r="O105" s="545">
        <v>5</v>
      </c>
      <c r="P105" s="483">
        <v>4.9504950495049505</v>
      </c>
      <c r="Q105" s="462"/>
      <c r="T105" s="337" t="s">
        <v>263</v>
      </c>
      <c r="U105" s="317">
        <v>96</v>
      </c>
      <c r="V105" s="319">
        <v>0.50678350841999686</v>
      </c>
      <c r="W105" s="318">
        <v>94</v>
      </c>
      <c r="X105" s="318">
        <v>2</v>
      </c>
      <c r="Y105" s="318">
        <v>0</v>
      </c>
      <c r="Z105" s="318">
        <v>0</v>
      </c>
      <c r="AA105" s="462"/>
      <c r="AC105" s="339" t="s">
        <v>263</v>
      </c>
      <c r="AD105" s="546">
        <v>96</v>
      </c>
      <c r="AE105" s="545">
        <v>91</v>
      </c>
      <c r="AF105" s="329">
        <v>94.791666666666657</v>
      </c>
      <c r="AG105" s="545">
        <v>5</v>
      </c>
      <c r="AH105" s="483">
        <f t="shared" si="1"/>
        <v>5.2083333333333339</v>
      </c>
      <c r="AJ105" s="460"/>
      <c r="AL105" s="460"/>
      <c r="AM105" s="460"/>
      <c r="AN105" s="460"/>
      <c r="AO105" s="471"/>
      <c r="AQ105" s="460"/>
      <c r="AR105" s="460"/>
      <c r="AS105" s="460"/>
    </row>
    <row r="106" spans="2:45">
      <c r="B106" s="337" t="s">
        <v>264</v>
      </c>
      <c r="C106" s="317">
        <v>9</v>
      </c>
      <c r="D106" s="319">
        <v>4.7510953914374703E-2</v>
      </c>
      <c r="E106" s="318">
        <v>9</v>
      </c>
      <c r="F106" s="318">
        <v>0</v>
      </c>
      <c r="G106" s="318">
        <v>0</v>
      </c>
      <c r="H106" s="318">
        <v>0</v>
      </c>
      <c r="I106" s="14"/>
      <c r="K106" s="339" t="s">
        <v>264</v>
      </c>
      <c r="L106" s="546">
        <v>9</v>
      </c>
      <c r="M106" s="545">
        <v>8</v>
      </c>
      <c r="N106" s="329">
        <v>88.888888888888886</v>
      </c>
      <c r="O106" s="545">
        <v>1</v>
      </c>
      <c r="P106" s="483">
        <v>11.111111111111111</v>
      </c>
      <c r="Q106" s="462"/>
      <c r="T106" s="337" t="s">
        <v>264</v>
      </c>
      <c r="U106" s="317">
        <v>10</v>
      </c>
      <c r="V106" s="319">
        <v>5.2789948793749666E-2</v>
      </c>
      <c r="W106" s="318">
        <v>10</v>
      </c>
      <c r="X106" s="318">
        <v>0</v>
      </c>
      <c r="Y106" s="318">
        <v>0</v>
      </c>
      <c r="Z106" s="318">
        <v>0</v>
      </c>
      <c r="AA106" s="462"/>
      <c r="AC106" s="339" t="s">
        <v>264</v>
      </c>
      <c r="AD106" s="546">
        <v>10</v>
      </c>
      <c r="AE106" s="545">
        <v>9</v>
      </c>
      <c r="AF106" s="329">
        <v>90</v>
      </c>
      <c r="AG106" s="545">
        <v>1</v>
      </c>
      <c r="AH106" s="483">
        <f t="shared" si="1"/>
        <v>10</v>
      </c>
      <c r="AJ106" s="460"/>
      <c r="AL106" s="460"/>
      <c r="AM106" s="460"/>
      <c r="AN106" s="460"/>
      <c r="AO106" s="471"/>
      <c r="AQ106" s="460"/>
      <c r="AR106" s="460"/>
      <c r="AS106" s="460"/>
    </row>
    <row r="107" spans="2:45" ht="25.5" customHeight="1">
      <c r="B107" s="337" t="s">
        <v>871</v>
      </c>
      <c r="C107" s="317">
        <v>1</v>
      </c>
      <c r="D107" s="319">
        <v>5.2789948793749665E-3</v>
      </c>
      <c r="E107" s="318">
        <v>1</v>
      </c>
      <c r="F107" s="318">
        <v>0</v>
      </c>
      <c r="G107" s="318">
        <v>0</v>
      </c>
      <c r="H107" s="318">
        <v>0</v>
      </c>
      <c r="I107" s="14"/>
      <c r="K107" s="339" t="s">
        <v>871</v>
      </c>
      <c r="L107" s="546">
        <v>1</v>
      </c>
      <c r="M107" s="545">
        <v>1</v>
      </c>
      <c r="N107" s="329">
        <v>100</v>
      </c>
      <c r="O107" s="545">
        <v>0</v>
      </c>
      <c r="P107" s="483">
        <v>0</v>
      </c>
      <c r="Q107" s="462"/>
      <c r="T107" s="337" t="s">
        <v>871</v>
      </c>
      <c r="U107" s="317">
        <v>5</v>
      </c>
      <c r="V107" s="319">
        <v>2.6394974396874833E-2</v>
      </c>
      <c r="W107" s="318">
        <v>5</v>
      </c>
      <c r="X107" s="318">
        <v>0</v>
      </c>
      <c r="Y107" s="318">
        <v>0</v>
      </c>
      <c r="Z107" s="318">
        <v>0</v>
      </c>
      <c r="AA107" s="462"/>
      <c r="AC107" s="339" t="s">
        <v>871</v>
      </c>
      <c r="AD107" s="546">
        <v>5</v>
      </c>
      <c r="AE107" s="545">
        <v>5</v>
      </c>
      <c r="AF107" s="329">
        <v>100</v>
      </c>
      <c r="AG107" s="545">
        <v>0</v>
      </c>
      <c r="AH107" s="483">
        <f t="shared" si="1"/>
        <v>0</v>
      </c>
      <c r="AJ107" s="460"/>
      <c r="AL107" s="460"/>
      <c r="AM107" s="460"/>
      <c r="AN107" s="460"/>
      <c r="AO107" s="471"/>
      <c r="AQ107" s="460"/>
      <c r="AR107" s="460"/>
      <c r="AS107" s="460"/>
    </row>
    <row r="108" spans="2:45" ht="24">
      <c r="B108" s="337" t="s">
        <v>789</v>
      </c>
      <c r="C108" s="317">
        <v>7</v>
      </c>
      <c r="D108" s="319">
        <v>3.6952964155624768E-2</v>
      </c>
      <c r="E108" s="318">
        <v>7</v>
      </c>
      <c r="F108" s="318">
        <v>0</v>
      </c>
      <c r="G108" s="318">
        <v>0</v>
      </c>
      <c r="H108" s="318">
        <v>0</v>
      </c>
      <c r="I108" s="14"/>
      <c r="K108" s="339" t="s">
        <v>789</v>
      </c>
      <c r="L108" s="546">
        <v>7</v>
      </c>
      <c r="M108" s="545">
        <v>6</v>
      </c>
      <c r="N108" s="329">
        <v>85.714285714285708</v>
      </c>
      <c r="O108" s="545">
        <v>1</v>
      </c>
      <c r="P108" s="483">
        <v>14.285714285714285</v>
      </c>
      <c r="Q108" s="462"/>
      <c r="T108" s="337" t="s">
        <v>789</v>
      </c>
      <c r="U108" s="317">
        <v>8</v>
      </c>
      <c r="V108" s="319">
        <v>4.2231959034999732E-2</v>
      </c>
      <c r="W108" s="318">
        <v>8</v>
      </c>
      <c r="X108" s="318">
        <v>0</v>
      </c>
      <c r="Y108" s="318">
        <v>0</v>
      </c>
      <c r="Z108" s="318">
        <v>0</v>
      </c>
      <c r="AA108" s="462"/>
      <c r="AC108" s="339" t="s">
        <v>789</v>
      </c>
      <c r="AD108" s="546">
        <v>8</v>
      </c>
      <c r="AE108" s="545">
        <v>7</v>
      </c>
      <c r="AF108" s="329">
        <v>87.5</v>
      </c>
      <c r="AG108" s="545">
        <v>1</v>
      </c>
      <c r="AH108" s="483">
        <f t="shared" si="1"/>
        <v>12.5</v>
      </c>
      <c r="AJ108" s="460"/>
      <c r="AL108" s="460"/>
      <c r="AM108" s="460"/>
      <c r="AN108" s="460"/>
      <c r="AO108" s="471"/>
      <c r="AQ108" s="460"/>
      <c r="AR108" s="460"/>
      <c r="AS108" s="460"/>
    </row>
    <row r="109" spans="2:45">
      <c r="B109" s="337" t="s">
        <v>265</v>
      </c>
      <c r="C109" s="317">
        <v>8</v>
      </c>
      <c r="D109" s="319">
        <v>4.2231959034999732E-2</v>
      </c>
      <c r="E109" s="318">
        <v>8</v>
      </c>
      <c r="F109" s="318">
        <v>0</v>
      </c>
      <c r="G109" s="318">
        <v>0</v>
      </c>
      <c r="H109" s="318">
        <v>0</v>
      </c>
      <c r="I109" s="14"/>
      <c r="K109" s="339" t="s">
        <v>265</v>
      </c>
      <c r="L109" s="546">
        <v>8</v>
      </c>
      <c r="M109" s="545">
        <v>8</v>
      </c>
      <c r="N109" s="329">
        <v>100</v>
      </c>
      <c r="O109" s="545">
        <v>0</v>
      </c>
      <c r="P109" s="483">
        <v>0</v>
      </c>
      <c r="Q109" s="462"/>
      <c r="T109" s="337" t="s">
        <v>265</v>
      </c>
      <c r="U109" s="317">
        <v>9</v>
      </c>
      <c r="V109" s="319">
        <v>4.7510953914374703E-2</v>
      </c>
      <c r="W109" s="318">
        <v>9</v>
      </c>
      <c r="X109" s="318">
        <v>0</v>
      </c>
      <c r="Y109" s="318">
        <v>0</v>
      </c>
      <c r="Z109" s="318">
        <v>0</v>
      </c>
      <c r="AA109" s="462"/>
      <c r="AC109" s="339" t="s">
        <v>265</v>
      </c>
      <c r="AD109" s="546">
        <v>9</v>
      </c>
      <c r="AE109" s="545">
        <v>9</v>
      </c>
      <c r="AF109" s="329">
        <v>100</v>
      </c>
      <c r="AG109" s="545">
        <v>0</v>
      </c>
      <c r="AH109" s="483">
        <f t="shared" si="1"/>
        <v>0</v>
      </c>
      <c r="AJ109" s="460"/>
      <c r="AL109" s="460"/>
      <c r="AM109" s="460"/>
      <c r="AN109" s="460"/>
      <c r="AO109" s="471"/>
      <c r="AQ109" s="460"/>
      <c r="AR109" s="460"/>
      <c r="AS109" s="460"/>
    </row>
    <row r="110" spans="2:45">
      <c r="B110" s="337" t="s">
        <v>266</v>
      </c>
      <c r="C110" s="317">
        <v>947</v>
      </c>
      <c r="D110" s="319">
        <v>4.9992081507680943</v>
      </c>
      <c r="E110" s="318">
        <v>941</v>
      </c>
      <c r="F110" s="318">
        <v>6</v>
      </c>
      <c r="G110" s="318">
        <v>0</v>
      </c>
      <c r="H110" s="318">
        <v>0</v>
      </c>
      <c r="I110" s="14"/>
      <c r="K110" s="339" t="s">
        <v>266</v>
      </c>
      <c r="L110" s="546">
        <v>947</v>
      </c>
      <c r="M110" s="545">
        <v>939</v>
      </c>
      <c r="N110" s="329">
        <v>99.155227032734956</v>
      </c>
      <c r="O110" s="545">
        <v>8</v>
      </c>
      <c r="P110" s="483">
        <v>0.84477296726504747</v>
      </c>
      <c r="Q110" s="462"/>
      <c r="T110" s="337" t="s">
        <v>266</v>
      </c>
      <c r="U110" s="317">
        <v>933</v>
      </c>
      <c r="V110" s="319">
        <v>4.9253022224568443</v>
      </c>
      <c r="W110" s="318">
        <v>927</v>
      </c>
      <c r="X110" s="318">
        <v>6</v>
      </c>
      <c r="Y110" s="318">
        <v>0</v>
      </c>
      <c r="Z110" s="318">
        <v>0</v>
      </c>
      <c r="AA110" s="462"/>
      <c r="AC110" s="339" t="s">
        <v>266</v>
      </c>
      <c r="AD110" s="546">
        <v>933</v>
      </c>
      <c r="AE110" s="545">
        <v>925</v>
      </c>
      <c r="AF110" s="329">
        <v>99.142550911039663</v>
      </c>
      <c r="AG110" s="545">
        <v>8</v>
      </c>
      <c r="AH110" s="483">
        <f t="shared" si="1"/>
        <v>0.857449088960343</v>
      </c>
      <c r="AJ110" s="460"/>
      <c r="AL110" s="460"/>
      <c r="AM110" s="460"/>
      <c r="AN110" s="460"/>
      <c r="AO110" s="471"/>
      <c r="AQ110" s="460"/>
      <c r="AR110" s="460"/>
      <c r="AS110" s="460"/>
    </row>
    <row r="111" spans="2:45" ht="24">
      <c r="B111" s="337" t="s">
        <v>267</v>
      </c>
      <c r="C111" s="317">
        <v>57</v>
      </c>
      <c r="D111" s="319">
        <v>0.30090270812437309</v>
      </c>
      <c r="E111" s="318">
        <v>56</v>
      </c>
      <c r="F111" s="318">
        <v>1</v>
      </c>
      <c r="G111" s="318">
        <v>0</v>
      </c>
      <c r="H111" s="318">
        <v>0</v>
      </c>
      <c r="I111" s="14"/>
      <c r="K111" s="339" t="s">
        <v>267</v>
      </c>
      <c r="L111" s="546">
        <v>57</v>
      </c>
      <c r="M111" s="545">
        <v>57</v>
      </c>
      <c r="N111" s="329">
        <v>100</v>
      </c>
      <c r="O111" s="545">
        <v>0</v>
      </c>
      <c r="P111" s="483">
        <v>0</v>
      </c>
      <c r="Q111" s="462"/>
      <c r="T111" s="337" t="s">
        <v>267</v>
      </c>
      <c r="U111" s="317">
        <v>59</v>
      </c>
      <c r="V111" s="319">
        <v>0.31146069788312308</v>
      </c>
      <c r="W111" s="318">
        <v>58</v>
      </c>
      <c r="X111" s="318">
        <v>1</v>
      </c>
      <c r="Y111" s="318">
        <v>0</v>
      </c>
      <c r="Z111" s="318">
        <v>0</v>
      </c>
      <c r="AA111" s="462"/>
      <c r="AC111" s="339" t="s">
        <v>267</v>
      </c>
      <c r="AD111" s="546">
        <v>59</v>
      </c>
      <c r="AE111" s="545">
        <v>59</v>
      </c>
      <c r="AF111" s="329">
        <v>100</v>
      </c>
      <c r="AG111" s="545">
        <v>0</v>
      </c>
      <c r="AH111" s="483">
        <f t="shared" si="1"/>
        <v>0</v>
      </c>
      <c r="AJ111" s="460"/>
      <c r="AL111" s="460"/>
      <c r="AM111" s="460"/>
      <c r="AN111" s="460"/>
      <c r="AO111" s="471"/>
      <c r="AQ111" s="460"/>
      <c r="AR111" s="460"/>
      <c r="AS111" s="460"/>
    </row>
    <row r="112" spans="2:45">
      <c r="B112" s="337" t="s">
        <v>268</v>
      </c>
      <c r="C112" s="317">
        <v>30</v>
      </c>
      <c r="D112" s="319">
        <v>0.15836984638124901</v>
      </c>
      <c r="E112" s="318">
        <v>29</v>
      </c>
      <c r="F112" s="318">
        <v>1</v>
      </c>
      <c r="G112" s="318">
        <v>0</v>
      </c>
      <c r="H112" s="318">
        <v>0</v>
      </c>
      <c r="I112" s="14"/>
      <c r="K112" s="339" t="s">
        <v>268</v>
      </c>
      <c r="L112" s="546">
        <v>30</v>
      </c>
      <c r="M112" s="545">
        <v>30</v>
      </c>
      <c r="N112" s="329">
        <v>100</v>
      </c>
      <c r="O112" s="545">
        <v>0</v>
      </c>
      <c r="P112" s="483">
        <v>0</v>
      </c>
      <c r="Q112" s="462"/>
      <c r="T112" s="337" t="s">
        <v>268</v>
      </c>
      <c r="U112" s="317">
        <v>29</v>
      </c>
      <c r="V112" s="319">
        <v>0.15309085150187404</v>
      </c>
      <c r="W112" s="318">
        <v>28</v>
      </c>
      <c r="X112" s="318">
        <v>1</v>
      </c>
      <c r="Y112" s="318">
        <v>0</v>
      </c>
      <c r="Z112" s="318">
        <v>0</v>
      </c>
      <c r="AA112" s="462"/>
      <c r="AC112" s="339" t="s">
        <v>268</v>
      </c>
      <c r="AD112" s="546">
        <v>29</v>
      </c>
      <c r="AE112" s="545">
        <v>29</v>
      </c>
      <c r="AF112" s="329">
        <v>100</v>
      </c>
      <c r="AG112" s="545">
        <v>0</v>
      </c>
      <c r="AH112" s="483">
        <f t="shared" si="1"/>
        <v>0</v>
      </c>
      <c r="AJ112" s="460"/>
      <c r="AL112" s="460"/>
      <c r="AM112" s="460"/>
      <c r="AN112" s="460"/>
      <c r="AO112" s="471"/>
      <c r="AQ112" s="460"/>
      <c r="AR112" s="460"/>
      <c r="AS112" s="460"/>
    </row>
    <row r="113" spans="2:45" ht="25.5" customHeight="1">
      <c r="B113" s="337" t="s">
        <v>269</v>
      </c>
      <c r="C113" s="317">
        <v>23</v>
      </c>
      <c r="D113" s="319">
        <v>0.12141688222562423</v>
      </c>
      <c r="E113" s="318">
        <v>21</v>
      </c>
      <c r="F113" s="318">
        <v>1</v>
      </c>
      <c r="G113" s="318">
        <v>0</v>
      </c>
      <c r="H113" s="318">
        <v>1</v>
      </c>
      <c r="I113" s="14"/>
      <c r="K113" s="339" t="s">
        <v>269</v>
      </c>
      <c r="L113" s="546">
        <v>23</v>
      </c>
      <c r="M113" s="545">
        <v>23</v>
      </c>
      <c r="N113" s="329">
        <v>100</v>
      </c>
      <c r="O113" s="545">
        <v>0</v>
      </c>
      <c r="P113" s="483">
        <v>0</v>
      </c>
      <c r="Q113" s="462"/>
      <c r="T113" s="337" t="s">
        <v>269</v>
      </c>
      <c r="U113" s="317">
        <v>23</v>
      </c>
      <c r="V113" s="319">
        <v>0.12141688222562423</v>
      </c>
      <c r="W113" s="318">
        <v>21</v>
      </c>
      <c r="X113" s="318">
        <v>1</v>
      </c>
      <c r="Y113" s="318">
        <v>0</v>
      </c>
      <c r="Z113" s="318">
        <v>1</v>
      </c>
      <c r="AA113" s="462"/>
      <c r="AC113" s="339" t="s">
        <v>269</v>
      </c>
      <c r="AD113" s="546">
        <v>23</v>
      </c>
      <c r="AE113" s="545">
        <v>23</v>
      </c>
      <c r="AF113" s="329">
        <v>100</v>
      </c>
      <c r="AG113" s="545">
        <v>0</v>
      </c>
      <c r="AH113" s="483">
        <f t="shared" si="1"/>
        <v>0</v>
      </c>
      <c r="AJ113" s="460"/>
      <c r="AL113" s="460"/>
      <c r="AM113" s="460"/>
      <c r="AN113" s="460"/>
      <c r="AO113" s="471"/>
      <c r="AQ113" s="460"/>
      <c r="AR113" s="460"/>
      <c r="AS113" s="460"/>
    </row>
    <row r="114" spans="2:45">
      <c r="B114" s="337" t="s">
        <v>270</v>
      </c>
      <c r="C114" s="317">
        <v>95</v>
      </c>
      <c r="D114" s="319">
        <v>0.50150451354062187</v>
      </c>
      <c r="E114" s="318">
        <v>94</v>
      </c>
      <c r="F114" s="318">
        <v>0</v>
      </c>
      <c r="G114" s="318">
        <v>0</v>
      </c>
      <c r="H114" s="318">
        <v>1</v>
      </c>
      <c r="I114" s="14"/>
      <c r="K114" s="339" t="s">
        <v>270</v>
      </c>
      <c r="L114" s="546">
        <v>95</v>
      </c>
      <c r="M114" s="545">
        <v>95</v>
      </c>
      <c r="N114" s="329">
        <v>100</v>
      </c>
      <c r="O114" s="545">
        <v>0</v>
      </c>
      <c r="P114" s="483">
        <v>0</v>
      </c>
      <c r="Q114" s="462"/>
      <c r="T114" s="337" t="s">
        <v>270</v>
      </c>
      <c r="U114" s="317">
        <v>91</v>
      </c>
      <c r="V114" s="319">
        <v>0.48038853402312198</v>
      </c>
      <c r="W114" s="318">
        <v>90</v>
      </c>
      <c r="X114" s="318">
        <v>0</v>
      </c>
      <c r="Y114" s="318">
        <v>0</v>
      </c>
      <c r="Z114" s="318">
        <v>1</v>
      </c>
      <c r="AA114" s="462"/>
      <c r="AC114" s="339" t="s">
        <v>270</v>
      </c>
      <c r="AD114" s="546">
        <v>91</v>
      </c>
      <c r="AE114" s="545">
        <v>91</v>
      </c>
      <c r="AF114" s="329">
        <v>100</v>
      </c>
      <c r="AG114" s="545">
        <v>0</v>
      </c>
      <c r="AH114" s="483">
        <f t="shared" si="1"/>
        <v>0</v>
      </c>
      <c r="AJ114" s="460"/>
      <c r="AL114" s="460"/>
      <c r="AM114" s="460"/>
      <c r="AN114" s="460"/>
      <c r="AO114" s="471"/>
      <c r="AQ114" s="460"/>
      <c r="AR114" s="460"/>
      <c r="AS114" s="460"/>
    </row>
    <row r="115" spans="2:45" ht="24">
      <c r="B115" s="337" t="s">
        <v>271</v>
      </c>
      <c r="C115" s="317">
        <v>568</v>
      </c>
      <c r="D115" s="319">
        <v>2.998469091484981</v>
      </c>
      <c r="E115" s="318">
        <v>559</v>
      </c>
      <c r="F115" s="318">
        <v>8</v>
      </c>
      <c r="G115" s="318">
        <v>0</v>
      </c>
      <c r="H115" s="318">
        <v>1</v>
      </c>
      <c r="I115" s="14"/>
      <c r="K115" s="339" t="s">
        <v>271</v>
      </c>
      <c r="L115" s="546">
        <v>568</v>
      </c>
      <c r="M115" s="545">
        <v>561</v>
      </c>
      <c r="N115" s="329">
        <v>98.767605633802816</v>
      </c>
      <c r="O115" s="545">
        <v>7</v>
      </c>
      <c r="P115" s="483">
        <v>1.232394366197183</v>
      </c>
      <c r="Q115" s="462"/>
      <c r="T115" s="337" t="s">
        <v>271</v>
      </c>
      <c r="U115" s="317">
        <v>541</v>
      </c>
      <c r="V115" s="319">
        <v>2.8559362297418569</v>
      </c>
      <c r="W115" s="318">
        <v>531</v>
      </c>
      <c r="X115" s="318">
        <v>9</v>
      </c>
      <c r="Y115" s="318">
        <v>0</v>
      </c>
      <c r="Z115" s="318">
        <v>1</v>
      </c>
      <c r="AA115" s="462"/>
      <c r="AC115" s="339" t="s">
        <v>271</v>
      </c>
      <c r="AD115" s="546">
        <v>541</v>
      </c>
      <c r="AE115" s="545">
        <v>532</v>
      </c>
      <c r="AF115" s="329">
        <v>98.336414048059154</v>
      </c>
      <c r="AG115" s="545">
        <v>9</v>
      </c>
      <c r="AH115" s="483">
        <f t="shared" si="1"/>
        <v>1.6635859519408502</v>
      </c>
      <c r="AJ115" s="460"/>
      <c r="AL115" s="460"/>
      <c r="AM115" s="460"/>
      <c r="AN115" s="460"/>
      <c r="AO115" s="471"/>
      <c r="AQ115" s="460"/>
      <c r="AR115" s="460"/>
      <c r="AS115" s="460"/>
    </row>
    <row r="116" spans="2:45">
      <c r="B116" s="337" t="s">
        <v>272</v>
      </c>
      <c r="C116" s="317">
        <v>239</v>
      </c>
      <c r="D116" s="319">
        <v>1.2616797761706171</v>
      </c>
      <c r="E116" s="318">
        <v>236</v>
      </c>
      <c r="F116" s="318">
        <v>2</v>
      </c>
      <c r="G116" s="318">
        <v>0</v>
      </c>
      <c r="H116" s="318">
        <v>1</v>
      </c>
      <c r="I116" s="14"/>
      <c r="K116" s="339" t="s">
        <v>272</v>
      </c>
      <c r="L116" s="546">
        <v>239</v>
      </c>
      <c r="M116" s="545">
        <v>237</v>
      </c>
      <c r="N116" s="329">
        <v>99.163179916317986</v>
      </c>
      <c r="O116" s="545">
        <v>2</v>
      </c>
      <c r="P116" s="483">
        <v>0.83682008368200833</v>
      </c>
      <c r="Q116" s="462"/>
      <c r="T116" s="337" t="s">
        <v>272</v>
      </c>
      <c r="U116" s="317">
        <v>236</v>
      </c>
      <c r="V116" s="319">
        <v>1.2458427915324923</v>
      </c>
      <c r="W116" s="318">
        <v>233</v>
      </c>
      <c r="X116" s="318">
        <v>2</v>
      </c>
      <c r="Y116" s="318">
        <v>0</v>
      </c>
      <c r="Z116" s="318">
        <v>1</v>
      </c>
      <c r="AA116" s="462"/>
      <c r="AC116" s="339" t="s">
        <v>272</v>
      </c>
      <c r="AD116" s="546">
        <v>236</v>
      </c>
      <c r="AE116" s="545">
        <v>234</v>
      </c>
      <c r="AF116" s="329">
        <v>99.152542372881356</v>
      </c>
      <c r="AG116" s="545">
        <v>2</v>
      </c>
      <c r="AH116" s="483">
        <f t="shared" si="1"/>
        <v>0.84745762711864403</v>
      </c>
      <c r="AJ116" s="460"/>
      <c r="AL116" s="460"/>
      <c r="AM116" s="460"/>
      <c r="AN116" s="460"/>
      <c r="AO116" s="471"/>
      <c r="AQ116" s="460"/>
      <c r="AR116" s="460"/>
      <c r="AS116" s="460"/>
    </row>
    <row r="117" spans="2:45" ht="24">
      <c r="B117" s="337" t="s">
        <v>273</v>
      </c>
      <c r="C117" s="317">
        <v>402</v>
      </c>
      <c r="D117" s="319">
        <v>2.122155941508737</v>
      </c>
      <c r="E117" s="318">
        <v>399</v>
      </c>
      <c r="F117" s="318">
        <v>3</v>
      </c>
      <c r="G117" s="318">
        <v>0</v>
      </c>
      <c r="H117" s="318">
        <v>0</v>
      </c>
      <c r="I117" s="14"/>
      <c r="K117" s="339" t="s">
        <v>273</v>
      </c>
      <c r="L117" s="546">
        <v>402</v>
      </c>
      <c r="M117" s="545">
        <v>397</v>
      </c>
      <c r="N117" s="329">
        <v>98.756218905472636</v>
      </c>
      <c r="O117" s="545">
        <v>5</v>
      </c>
      <c r="P117" s="483">
        <v>1.2437810945273633</v>
      </c>
      <c r="Q117" s="462"/>
      <c r="T117" s="337" t="s">
        <v>273</v>
      </c>
      <c r="U117" s="317">
        <v>412</v>
      </c>
      <c r="V117" s="319">
        <v>2.1749458903024861</v>
      </c>
      <c r="W117" s="318">
        <v>409</v>
      </c>
      <c r="X117" s="318">
        <v>3</v>
      </c>
      <c r="Y117" s="318">
        <v>0</v>
      </c>
      <c r="Z117" s="318">
        <v>0</v>
      </c>
      <c r="AA117" s="462"/>
      <c r="AC117" s="339" t="s">
        <v>273</v>
      </c>
      <c r="AD117" s="546">
        <v>412</v>
      </c>
      <c r="AE117" s="545">
        <v>405</v>
      </c>
      <c r="AF117" s="329">
        <v>98.300970873786412</v>
      </c>
      <c r="AG117" s="545">
        <v>7</v>
      </c>
      <c r="AH117" s="483">
        <f t="shared" si="1"/>
        <v>1.6990291262135921</v>
      </c>
      <c r="AJ117" s="460"/>
      <c r="AL117" s="460"/>
      <c r="AM117" s="460"/>
      <c r="AN117" s="460"/>
      <c r="AO117" s="471"/>
      <c r="AQ117" s="460"/>
      <c r="AR117" s="460"/>
      <c r="AS117" s="460"/>
    </row>
    <row r="118" spans="2:45">
      <c r="B118" s="337" t="s">
        <v>274</v>
      </c>
      <c r="C118" s="317">
        <v>45</v>
      </c>
      <c r="D118" s="319">
        <v>0.23755476957187352</v>
      </c>
      <c r="E118" s="318">
        <v>45</v>
      </c>
      <c r="F118" s="318">
        <v>0</v>
      </c>
      <c r="G118" s="318">
        <v>0</v>
      </c>
      <c r="H118" s="318">
        <v>0</v>
      </c>
      <c r="I118" s="14"/>
      <c r="K118" s="339" t="s">
        <v>274</v>
      </c>
      <c r="L118" s="546">
        <v>45</v>
      </c>
      <c r="M118" s="545">
        <v>42</v>
      </c>
      <c r="N118" s="329">
        <v>93.333333333333329</v>
      </c>
      <c r="O118" s="545">
        <v>3</v>
      </c>
      <c r="P118" s="483">
        <v>6.666666666666667</v>
      </c>
      <c r="Q118" s="462"/>
      <c r="T118" s="337" t="s">
        <v>274</v>
      </c>
      <c r="U118" s="317">
        <v>46</v>
      </c>
      <c r="V118" s="319">
        <v>0.24283376445124846</v>
      </c>
      <c r="W118" s="318">
        <v>46</v>
      </c>
      <c r="X118" s="318">
        <v>0</v>
      </c>
      <c r="Y118" s="318">
        <v>0</v>
      </c>
      <c r="Z118" s="318">
        <v>0</v>
      </c>
      <c r="AA118" s="462"/>
      <c r="AC118" s="339" t="s">
        <v>274</v>
      </c>
      <c r="AD118" s="546">
        <v>46</v>
      </c>
      <c r="AE118" s="545">
        <v>43</v>
      </c>
      <c r="AF118" s="329">
        <v>93.478260869565219</v>
      </c>
      <c r="AG118" s="545">
        <v>3</v>
      </c>
      <c r="AH118" s="483">
        <f t="shared" si="1"/>
        <v>6.5217391304347823</v>
      </c>
      <c r="AJ118" s="460"/>
      <c r="AL118" s="460"/>
      <c r="AM118" s="460"/>
      <c r="AN118" s="460"/>
      <c r="AO118" s="471"/>
      <c r="AQ118" s="460"/>
      <c r="AR118" s="460"/>
      <c r="AS118" s="460"/>
    </row>
    <row r="119" spans="2:45" ht="24">
      <c r="B119" s="337" t="s">
        <v>275</v>
      </c>
      <c r="C119" s="317">
        <v>287</v>
      </c>
      <c r="D119" s="319">
        <v>1.5150715303806157</v>
      </c>
      <c r="E119" s="318">
        <v>286</v>
      </c>
      <c r="F119" s="318">
        <v>1</v>
      </c>
      <c r="G119" s="318">
        <v>0</v>
      </c>
      <c r="H119" s="318">
        <v>0</v>
      </c>
      <c r="I119" s="14"/>
      <c r="K119" s="339" t="s">
        <v>275</v>
      </c>
      <c r="L119" s="546">
        <v>287</v>
      </c>
      <c r="M119" s="545">
        <v>278</v>
      </c>
      <c r="N119" s="329">
        <v>96.864111498257842</v>
      </c>
      <c r="O119" s="545">
        <v>9</v>
      </c>
      <c r="P119" s="483">
        <v>3.1358885017421603</v>
      </c>
      <c r="Q119" s="462"/>
      <c r="T119" s="337" t="s">
        <v>275</v>
      </c>
      <c r="U119" s="317">
        <v>288</v>
      </c>
      <c r="V119" s="319">
        <v>1.5203505252599905</v>
      </c>
      <c r="W119" s="318">
        <v>287</v>
      </c>
      <c r="X119" s="318">
        <v>1</v>
      </c>
      <c r="Y119" s="318">
        <v>0</v>
      </c>
      <c r="Z119" s="318">
        <v>0</v>
      </c>
      <c r="AA119" s="462"/>
      <c r="AC119" s="339" t="s">
        <v>275</v>
      </c>
      <c r="AD119" s="546">
        <v>288</v>
      </c>
      <c r="AE119" s="545">
        <v>279</v>
      </c>
      <c r="AF119" s="329">
        <v>96.875</v>
      </c>
      <c r="AG119" s="545">
        <v>9</v>
      </c>
      <c r="AH119" s="483">
        <f t="shared" si="1"/>
        <v>3.125</v>
      </c>
      <c r="AJ119" s="460"/>
      <c r="AL119" s="460"/>
      <c r="AM119" s="460"/>
      <c r="AN119" s="460"/>
      <c r="AO119" s="471"/>
      <c r="AQ119" s="460"/>
      <c r="AR119" s="460"/>
      <c r="AS119" s="460"/>
    </row>
    <row r="120" spans="2:45" ht="15" customHeight="1">
      <c r="B120" s="337" t="s">
        <v>276</v>
      </c>
      <c r="C120" s="317">
        <v>57</v>
      </c>
      <c r="D120" s="319">
        <v>0.30090270812437309</v>
      </c>
      <c r="E120" s="318">
        <v>57</v>
      </c>
      <c r="F120" s="318">
        <v>0</v>
      </c>
      <c r="G120" s="318">
        <v>0</v>
      </c>
      <c r="H120" s="318">
        <v>0</v>
      </c>
      <c r="I120" s="14"/>
      <c r="K120" s="339" t="s">
        <v>276</v>
      </c>
      <c r="L120" s="546">
        <v>57</v>
      </c>
      <c r="M120" s="545">
        <v>57</v>
      </c>
      <c r="N120" s="329">
        <v>100</v>
      </c>
      <c r="O120" s="545">
        <v>0</v>
      </c>
      <c r="P120" s="483">
        <v>0</v>
      </c>
      <c r="Q120" s="462"/>
      <c r="T120" s="337" t="s">
        <v>276</v>
      </c>
      <c r="U120" s="317">
        <v>57</v>
      </c>
      <c r="V120" s="319">
        <v>0.30090270812437309</v>
      </c>
      <c r="W120" s="318">
        <v>57</v>
      </c>
      <c r="X120" s="318">
        <v>0</v>
      </c>
      <c r="Y120" s="318">
        <v>0</v>
      </c>
      <c r="Z120" s="318">
        <v>0</v>
      </c>
      <c r="AA120" s="462"/>
      <c r="AC120" s="339" t="s">
        <v>276</v>
      </c>
      <c r="AD120" s="546">
        <v>57</v>
      </c>
      <c r="AE120" s="545">
        <v>57</v>
      </c>
      <c r="AF120" s="329">
        <v>100</v>
      </c>
      <c r="AG120" s="545">
        <v>0</v>
      </c>
      <c r="AH120" s="483">
        <f t="shared" si="1"/>
        <v>0</v>
      </c>
      <c r="AJ120" s="460"/>
      <c r="AL120" s="460"/>
      <c r="AM120" s="460"/>
      <c r="AN120" s="460"/>
      <c r="AO120" s="471"/>
      <c r="AQ120" s="460"/>
      <c r="AR120" s="460"/>
      <c r="AS120" s="460"/>
    </row>
    <row r="121" spans="2:45" ht="14.25" customHeight="1">
      <c r="B121" s="337" t="s">
        <v>277</v>
      </c>
      <c r="C121" s="317">
        <v>16</v>
      </c>
      <c r="D121" s="319">
        <v>8.4463918069999464E-2</v>
      </c>
      <c r="E121" s="318">
        <v>16</v>
      </c>
      <c r="F121" s="318">
        <v>0</v>
      </c>
      <c r="G121" s="318">
        <v>0</v>
      </c>
      <c r="H121" s="318">
        <v>0</v>
      </c>
      <c r="I121" s="14"/>
      <c r="K121" s="339" t="s">
        <v>277</v>
      </c>
      <c r="L121" s="546">
        <v>16</v>
      </c>
      <c r="M121" s="545">
        <v>14</v>
      </c>
      <c r="N121" s="329">
        <v>87.5</v>
      </c>
      <c r="O121" s="545">
        <v>2</v>
      </c>
      <c r="P121" s="483">
        <v>12.5</v>
      </c>
      <c r="Q121" s="462"/>
      <c r="T121" s="337" t="s">
        <v>277</v>
      </c>
      <c r="U121" s="317">
        <v>18</v>
      </c>
      <c r="V121" s="319">
        <v>9.5021907828749405E-2</v>
      </c>
      <c r="W121" s="318">
        <v>18</v>
      </c>
      <c r="X121" s="318">
        <v>0</v>
      </c>
      <c r="Y121" s="318">
        <v>0</v>
      </c>
      <c r="Z121" s="318">
        <v>0</v>
      </c>
      <c r="AA121" s="462"/>
      <c r="AC121" s="339" t="s">
        <v>277</v>
      </c>
      <c r="AD121" s="546">
        <v>18</v>
      </c>
      <c r="AE121" s="545">
        <v>16</v>
      </c>
      <c r="AF121" s="329">
        <v>88.888888888888886</v>
      </c>
      <c r="AG121" s="545">
        <v>2</v>
      </c>
      <c r="AH121" s="483">
        <f t="shared" si="1"/>
        <v>11.111111111111111</v>
      </c>
      <c r="AJ121" s="460"/>
      <c r="AL121" s="460"/>
      <c r="AM121" s="460"/>
      <c r="AN121" s="460"/>
      <c r="AO121" s="471"/>
      <c r="AQ121" s="460"/>
      <c r="AR121" s="460"/>
      <c r="AS121" s="460"/>
    </row>
    <row r="122" spans="2:45">
      <c r="B122" s="337" t="s">
        <v>278</v>
      </c>
      <c r="C122" s="317">
        <v>37</v>
      </c>
      <c r="D122" s="319">
        <v>0.19532281053687375</v>
      </c>
      <c r="E122" s="318">
        <v>37</v>
      </c>
      <c r="F122" s="318">
        <v>0</v>
      </c>
      <c r="G122" s="318">
        <v>0</v>
      </c>
      <c r="H122" s="318">
        <v>0</v>
      </c>
      <c r="I122" s="14"/>
      <c r="K122" s="339" t="s">
        <v>278</v>
      </c>
      <c r="L122" s="546">
        <v>37</v>
      </c>
      <c r="M122" s="545">
        <v>29</v>
      </c>
      <c r="N122" s="329">
        <v>78.378378378378372</v>
      </c>
      <c r="O122" s="545">
        <v>8</v>
      </c>
      <c r="P122" s="483">
        <v>21.621621621621621</v>
      </c>
      <c r="Q122" s="462"/>
      <c r="T122" s="337" t="s">
        <v>278</v>
      </c>
      <c r="U122" s="317">
        <v>40</v>
      </c>
      <c r="V122" s="319">
        <v>0.21115979517499867</v>
      </c>
      <c r="W122" s="318">
        <v>40</v>
      </c>
      <c r="X122" s="318">
        <v>0</v>
      </c>
      <c r="Y122" s="318">
        <v>0</v>
      </c>
      <c r="Z122" s="318">
        <v>0</v>
      </c>
      <c r="AA122" s="462"/>
      <c r="AC122" s="339" t="s">
        <v>278</v>
      </c>
      <c r="AD122" s="546">
        <v>40</v>
      </c>
      <c r="AE122" s="545">
        <v>29</v>
      </c>
      <c r="AF122" s="329">
        <v>72.5</v>
      </c>
      <c r="AG122" s="545">
        <v>11</v>
      </c>
      <c r="AH122" s="483">
        <f t="shared" si="1"/>
        <v>27.500000000000004</v>
      </c>
      <c r="AJ122" s="460"/>
      <c r="AL122" s="460"/>
      <c r="AM122" s="460"/>
      <c r="AN122" s="460"/>
      <c r="AO122" s="471"/>
      <c r="AQ122" s="460"/>
      <c r="AR122" s="460"/>
      <c r="AS122" s="460"/>
    </row>
    <row r="123" spans="2:45" ht="24">
      <c r="B123" s="337" t="s">
        <v>279</v>
      </c>
      <c r="C123" s="317">
        <v>36</v>
      </c>
      <c r="D123" s="319">
        <v>0.19004381565749881</v>
      </c>
      <c r="E123" s="318">
        <v>36</v>
      </c>
      <c r="F123" s="318">
        <v>0</v>
      </c>
      <c r="G123" s="318">
        <v>0</v>
      </c>
      <c r="H123" s="318">
        <v>0</v>
      </c>
      <c r="I123" s="14"/>
      <c r="K123" s="339" t="s">
        <v>279</v>
      </c>
      <c r="L123" s="546">
        <v>36</v>
      </c>
      <c r="M123" s="545">
        <v>31</v>
      </c>
      <c r="N123" s="329">
        <v>86.111111111111114</v>
      </c>
      <c r="O123" s="545">
        <v>5</v>
      </c>
      <c r="P123" s="483">
        <v>13.888888888888889</v>
      </c>
      <c r="Q123" s="462"/>
      <c r="T123" s="337" t="s">
        <v>279</v>
      </c>
      <c r="U123" s="317">
        <v>41</v>
      </c>
      <c r="V123" s="319">
        <v>0.21643879005437366</v>
      </c>
      <c r="W123" s="318">
        <v>41</v>
      </c>
      <c r="X123" s="318">
        <v>0</v>
      </c>
      <c r="Y123" s="318">
        <v>0</v>
      </c>
      <c r="Z123" s="318">
        <v>0</v>
      </c>
      <c r="AA123" s="462"/>
      <c r="AC123" s="339" t="s">
        <v>279</v>
      </c>
      <c r="AD123" s="546">
        <v>41</v>
      </c>
      <c r="AE123" s="545">
        <v>35</v>
      </c>
      <c r="AF123" s="329">
        <v>85.365853658536579</v>
      </c>
      <c r="AG123" s="545">
        <v>6</v>
      </c>
      <c r="AH123" s="483">
        <f t="shared" si="1"/>
        <v>14.634146341463413</v>
      </c>
      <c r="AJ123" s="460"/>
      <c r="AL123" s="460"/>
      <c r="AM123" s="460"/>
      <c r="AN123" s="460"/>
      <c r="AO123" s="471"/>
      <c r="AQ123" s="460"/>
      <c r="AR123" s="460"/>
      <c r="AS123" s="460"/>
    </row>
    <row r="124" spans="2:45" ht="24">
      <c r="B124" s="337" t="s">
        <v>280</v>
      </c>
      <c r="C124" s="317">
        <v>603</v>
      </c>
      <c r="D124" s="319">
        <v>3.183233912263105</v>
      </c>
      <c r="E124" s="318">
        <v>599</v>
      </c>
      <c r="F124" s="318">
        <v>2</v>
      </c>
      <c r="G124" s="318">
        <v>0</v>
      </c>
      <c r="H124" s="318">
        <v>2</v>
      </c>
      <c r="I124" s="14"/>
      <c r="K124" s="339" t="s">
        <v>280</v>
      </c>
      <c r="L124" s="546">
        <v>603</v>
      </c>
      <c r="M124" s="545">
        <v>422</v>
      </c>
      <c r="N124" s="329">
        <v>69.983416252072971</v>
      </c>
      <c r="O124" s="545">
        <v>181</v>
      </c>
      <c r="P124" s="483">
        <v>30.016583747927033</v>
      </c>
      <c r="Q124" s="462"/>
      <c r="T124" s="337" t="s">
        <v>280</v>
      </c>
      <c r="U124" s="317">
        <v>767</v>
      </c>
      <c r="V124" s="319">
        <v>4.048989072480599</v>
      </c>
      <c r="W124" s="318">
        <v>762</v>
      </c>
      <c r="X124" s="318">
        <v>3</v>
      </c>
      <c r="Y124" s="318">
        <v>0</v>
      </c>
      <c r="Z124" s="318">
        <v>2</v>
      </c>
      <c r="AA124" s="462"/>
      <c r="AC124" s="339" t="s">
        <v>280</v>
      </c>
      <c r="AD124" s="546">
        <v>767</v>
      </c>
      <c r="AE124" s="545">
        <v>517</v>
      </c>
      <c r="AF124" s="329">
        <v>67.405475880052151</v>
      </c>
      <c r="AG124" s="545">
        <v>250</v>
      </c>
      <c r="AH124" s="483">
        <f t="shared" si="1"/>
        <v>32.594524119947849</v>
      </c>
      <c r="AJ124" s="460"/>
      <c r="AL124" s="460"/>
      <c r="AM124" s="460"/>
      <c r="AN124" s="460"/>
      <c r="AO124" s="471"/>
      <c r="AQ124" s="460"/>
      <c r="AR124" s="460"/>
      <c r="AS124" s="460"/>
    </row>
    <row r="125" spans="2:45" ht="24">
      <c r="B125" s="337" t="s">
        <v>281</v>
      </c>
      <c r="C125" s="317">
        <v>89</v>
      </c>
      <c r="D125" s="319">
        <v>0.4698305442643721</v>
      </c>
      <c r="E125" s="318">
        <v>89</v>
      </c>
      <c r="F125" s="318">
        <v>0</v>
      </c>
      <c r="G125" s="318">
        <v>0</v>
      </c>
      <c r="H125" s="318">
        <v>0</v>
      </c>
      <c r="I125" s="14"/>
      <c r="K125" s="339" t="s">
        <v>281</v>
      </c>
      <c r="L125" s="546">
        <v>89</v>
      </c>
      <c r="M125" s="545">
        <v>75</v>
      </c>
      <c r="N125" s="329">
        <v>84.269662921348313</v>
      </c>
      <c r="O125" s="545">
        <v>14</v>
      </c>
      <c r="P125" s="483">
        <v>15.730337078651685</v>
      </c>
      <c r="Q125" s="462"/>
      <c r="T125" s="337" t="s">
        <v>281</v>
      </c>
      <c r="U125" s="317">
        <v>106</v>
      </c>
      <c r="V125" s="319">
        <v>0.55957345721374652</v>
      </c>
      <c r="W125" s="318">
        <v>106</v>
      </c>
      <c r="X125" s="318">
        <v>0</v>
      </c>
      <c r="Y125" s="318">
        <v>0</v>
      </c>
      <c r="Z125" s="318">
        <v>0</v>
      </c>
      <c r="AA125" s="462"/>
      <c r="AC125" s="339" t="s">
        <v>281</v>
      </c>
      <c r="AD125" s="546">
        <v>106</v>
      </c>
      <c r="AE125" s="545">
        <v>86</v>
      </c>
      <c r="AF125" s="329">
        <v>81.132075471698116</v>
      </c>
      <c r="AG125" s="545">
        <v>20</v>
      </c>
      <c r="AH125" s="483">
        <f t="shared" si="1"/>
        <v>18.867924528301888</v>
      </c>
      <c r="AJ125" s="460"/>
      <c r="AL125" s="460"/>
      <c r="AM125" s="460"/>
      <c r="AN125" s="460"/>
      <c r="AO125" s="471"/>
      <c r="AQ125" s="460"/>
      <c r="AR125" s="460"/>
      <c r="AS125" s="460"/>
    </row>
    <row r="126" spans="2:45" ht="36">
      <c r="B126" s="337" t="s">
        <v>282</v>
      </c>
      <c r="C126" s="317">
        <v>15</v>
      </c>
      <c r="D126" s="319">
        <v>7.9184923190624507E-2</v>
      </c>
      <c r="E126" s="318">
        <v>15</v>
      </c>
      <c r="F126" s="318">
        <v>0</v>
      </c>
      <c r="G126" s="318">
        <v>0</v>
      </c>
      <c r="H126" s="318">
        <v>0</v>
      </c>
      <c r="I126" s="14"/>
      <c r="K126" s="339" t="s">
        <v>282</v>
      </c>
      <c r="L126" s="546">
        <v>15</v>
      </c>
      <c r="M126" s="545">
        <v>13</v>
      </c>
      <c r="N126" s="329">
        <v>86.666666666666671</v>
      </c>
      <c r="O126" s="545">
        <v>2</v>
      </c>
      <c r="P126" s="483">
        <v>13.333333333333334</v>
      </c>
      <c r="Q126" s="462"/>
      <c r="T126" s="337" t="s">
        <v>282</v>
      </c>
      <c r="U126" s="317">
        <v>15</v>
      </c>
      <c r="V126" s="319">
        <v>7.9184923190624507E-2</v>
      </c>
      <c r="W126" s="318">
        <v>15</v>
      </c>
      <c r="X126" s="318">
        <v>0</v>
      </c>
      <c r="Y126" s="318">
        <v>0</v>
      </c>
      <c r="Z126" s="318">
        <v>0</v>
      </c>
      <c r="AA126" s="462"/>
      <c r="AC126" s="339" t="s">
        <v>282</v>
      </c>
      <c r="AD126" s="546">
        <v>15</v>
      </c>
      <c r="AE126" s="545">
        <v>13</v>
      </c>
      <c r="AF126" s="329">
        <v>86.666666666666671</v>
      </c>
      <c r="AG126" s="545">
        <v>2</v>
      </c>
      <c r="AH126" s="483">
        <f t="shared" si="1"/>
        <v>13.333333333333334</v>
      </c>
      <c r="AJ126" s="460"/>
      <c r="AL126" s="460"/>
      <c r="AM126" s="460"/>
      <c r="AN126" s="460"/>
      <c r="AO126" s="471"/>
      <c r="AQ126" s="460"/>
      <c r="AR126" s="460"/>
      <c r="AS126" s="460"/>
    </row>
    <row r="127" spans="2:45" ht="24">
      <c r="B127" s="337" t="s">
        <v>283</v>
      </c>
      <c r="C127" s="317">
        <v>80</v>
      </c>
      <c r="D127" s="319">
        <v>0.42231959034999733</v>
      </c>
      <c r="E127" s="318">
        <v>80</v>
      </c>
      <c r="F127" s="318">
        <v>0</v>
      </c>
      <c r="G127" s="318">
        <v>0</v>
      </c>
      <c r="H127" s="318">
        <v>0</v>
      </c>
      <c r="I127" s="14"/>
      <c r="K127" s="339" t="s">
        <v>283</v>
      </c>
      <c r="L127" s="546">
        <v>80</v>
      </c>
      <c r="M127" s="545">
        <v>77</v>
      </c>
      <c r="N127" s="329">
        <v>96.25</v>
      </c>
      <c r="O127" s="545">
        <v>3</v>
      </c>
      <c r="P127" s="483">
        <v>3.75</v>
      </c>
      <c r="Q127" s="462"/>
      <c r="T127" s="337" t="s">
        <v>283</v>
      </c>
      <c r="U127" s="317">
        <v>83</v>
      </c>
      <c r="V127" s="319">
        <v>0.43815657498812227</v>
      </c>
      <c r="W127" s="318">
        <v>83</v>
      </c>
      <c r="X127" s="318">
        <v>0</v>
      </c>
      <c r="Y127" s="318">
        <v>0</v>
      </c>
      <c r="Z127" s="318">
        <v>0</v>
      </c>
      <c r="AA127" s="462"/>
      <c r="AC127" s="339" t="s">
        <v>283</v>
      </c>
      <c r="AD127" s="546">
        <v>83</v>
      </c>
      <c r="AE127" s="545">
        <v>79</v>
      </c>
      <c r="AF127" s="329">
        <v>95.180722891566262</v>
      </c>
      <c r="AG127" s="545">
        <v>4</v>
      </c>
      <c r="AH127" s="483">
        <f t="shared" si="1"/>
        <v>4.8192771084337354</v>
      </c>
      <c r="AJ127" s="460"/>
      <c r="AL127" s="460"/>
      <c r="AM127" s="460"/>
      <c r="AN127" s="460"/>
      <c r="AO127" s="471"/>
      <c r="AQ127" s="460"/>
      <c r="AR127" s="460"/>
      <c r="AS127" s="460"/>
    </row>
    <row r="128" spans="2:45" ht="26.25" customHeight="1">
      <c r="B128" s="337" t="s">
        <v>284</v>
      </c>
      <c r="C128" s="317">
        <v>209</v>
      </c>
      <c r="D128" s="319">
        <v>1.103309929789368</v>
      </c>
      <c r="E128" s="318">
        <v>205</v>
      </c>
      <c r="F128" s="318">
        <v>3</v>
      </c>
      <c r="G128" s="318">
        <v>0</v>
      </c>
      <c r="H128" s="318">
        <v>1</v>
      </c>
      <c r="I128" s="14"/>
      <c r="K128" s="339" t="s">
        <v>284</v>
      </c>
      <c r="L128" s="546">
        <v>209</v>
      </c>
      <c r="M128" s="545">
        <v>199</v>
      </c>
      <c r="N128" s="329">
        <v>95.215311004784681</v>
      </c>
      <c r="O128" s="545">
        <v>10</v>
      </c>
      <c r="P128" s="483">
        <v>4.7846889952153111</v>
      </c>
      <c r="Q128" s="462"/>
      <c r="T128" s="337" t="s">
        <v>284</v>
      </c>
      <c r="U128" s="317">
        <v>222</v>
      </c>
      <c r="V128" s="319">
        <v>1.1719368632212428</v>
      </c>
      <c r="W128" s="318">
        <v>218</v>
      </c>
      <c r="X128" s="318">
        <v>3</v>
      </c>
      <c r="Y128" s="318">
        <v>0</v>
      </c>
      <c r="Z128" s="318">
        <v>1</v>
      </c>
      <c r="AA128" s="462"/>
      <c r="AC128" s="339" t="s">
        <v>284</v>
      </c>
      <c r="AD128" s="546">
        <v>222</v>
      </c>
      <c r="AE128" s="545">
        <v>209</v>
      </c>
      <c r="AF128" s="329">
        <v>94.14414414414415</v>
      </c>
      <c r="AG128" s="545">
        <v>13</v>
      </c>
      <c r="AH128" s="483">
        <f t="shared" si="1"/>
        <v>5.8558558558558556</v>
      </c>
      <c r="AJ128" s="460"/>
      <c r="AL128" s="460"/>
      <c r="AM128" s="460"/>
      <c r="AN128" s="460"/>
      <c r="AO128" s="471"/>
      <c r="AQ128" s="460"/>
      <c r="AR128" s="460"/>
      <c r="AS128" s="460"/>
    </row>
    <row r="129" spans="2:45">
      <c r="B129" s="337" t="s">
        <v>285</v>
      </c>
      <c r="C129" s="317">
        <v>36</v>
      </c>
      <c r="D129" s="319">
        <v>0.19004381565749881</v>
      </c>
      <c r="E129" s="318">
        <v>36</v>
      </c>
      <c r="F129" s="318">
        <v>0</v>
      </c>
      <c r="G129" s="318">
        <v>0</v>
      </c>
      <c r="H129" s="318">
        <v>0</v>
      </c>
      <c r="I129" s="14"/>
      <c r="K129" s="339" t="s">
        <v>285</v>
      </c>
      <c r="L129" s="546">
        <v>36</v>
      </c>
      <c r="M129" s="545">
        <v>30</v>
      </c>
      <c r="N129" s="329">
        <v>83.333333333333343</v>
      </c>
      <c r="O129" s="545">
        <v>6</v>
      </c>
      <c r="P129" s="483">
        <v>16.666666666666664</v>
      </c>
      <c r="Q129" s="462"/>
      <c r="T129" s="337" t="s">
        <v>285</v>
      </c>
      <c r="U129" s="317">
        <v>44</v>
      </c>
      <c r="V129" s="319">
        <v>0.23227577469249855</v>
      </c>
      <c r="W129" s="318">
        <v>44</v>
      </c>
      <c r="X129" s="318">
        <v>0</v>
      </c>
      <c r="Y129" s="318">
        <v>0</v>
      </c>
      <c r="Z129" s="318">
        <v>0</v>
      </c>
      <c r="AA129" s="462"/>
      <c r="AC129" s="339" t="s">
        <v>285</v>
      </c>
      <c r="AD129" s="546">
        <v>44</v>
      </c>
      <c r="AE129" s="545">
        <v>37</v>
      </c>
      <c r="AF129" s="329">
        <v>84.090909090909093</v>
      </c>
      <c r="AG129" s="545">
        <v>7</v>
      </c>
      <c r="AH129" s="483">
        <f t="shared" si="1"/>
        <v>15.909090909090908</v>
      </c>
      <c r="AJ129" s="460"/>
      <c r="AL129" s="460"/>
      <c r="AM129" s="460"/>
      <c r="AN129" s="460"/>
      <c r="AO129" s="471"/>
      <c r="AQ129" s="460"/>
      <c r="AR129" s="460"/>
      <c r="AS129" s="460"/>
    </row>
    <row r="130" spans="2:45" ht="24">
      <c r="B130" s="337" t="s">
        <v>286</v>
      </c>
      <c r="C130" s="317">
        <v>346</v>
      </c>
      <c r="D130" s="319">
        <v>1.8265322282637386</v>
      </c>
      <c r="E130" s="318">
        <v>344</v>
      </c>
      <c r="F130" s="318">
        <v>2</v>
      </c>
      <c r="G130" s="318">
        <v>0</v>
      </c>
      <c r="H130" s="318">
        <v>0</v>
      </c>
      <c r="I130" s="14"/>
      <c r="K130" s="339" t="s">
        <v>286</v>
      </c>
      <c r="L130" s="546">
        <v>346</v>
      </c>
      <c r="M130" s="545">
        <v>139</v>
      </c>
      <c r="N130" s="329">
        <v>40.173410404624278</v>
      </c>
      <c r="O130" s="545">
        <v>207</v>
      </c>
      <c r="P130" s="483">
        <v>59.826589595375722</v>
      </c>
      <c r="Q130" s="462"/>
      <c r="T130" s="337" t="s">
        <v>286</v>
      </c>
      <c r="U130" s="317">
        <v>366</v>
      </c>
      <c r="V130" s="319">
        <v>1.9321121258512379</v>
      </c>
      <c r="W130" s="318">
        <v>364</v>
      </c>
      <c r="X130" s="318">
        <v>2</v>
      </c>
      <c r="Y130" s="318">
        <v>0</v>
      </c>
      <c r="Z130" s="318">
        <v>0</v>
      </c>
      <c r="AA130" s="462"/>
      <c r="AC130" s="339" t="s">
        <v>286</v>
      </c>
      <c r="AD130" s="546">
        <v>366</v>
      </c>
      <c r="AE130" s="545">
        <v>155</v>
      </c>
      <c r="AF130" s="329">
        <v>42.349726775956285</v>
      </c>
      <c r="AG130" s="545">
        <v>211</v>
      </c>
      <c r="AH130" s="483">
        <f t="shared" si="1"/>
        <v>57.650273224043715</v>
      </c>
      <c r="AJ130" s="460"/>
      <c r="AL130" s="460"/>
      <c r="AM130" s="460"/>
      <c r="AN130" s="460"/>
      <c r="AO130" s="471"/>
      <c r="AQ130" s="460"/>
      <c r="AR130" s="460"/>
      <c r="AS130" s="460"/>
    </row>
    <row r="131" spans="2:45" ht="36">
      <c r="B131" s="337" t="s">
        <v>287</v>
      </c>
      <c r="C131" s="317">
        <v>134</v>
      </c>
      <c r="D131" s="319">
        <v>0.70738531383624559</v>
      </c>
      <c r="E131" s="318">
        <v>133</v>
      </c>
      <c r="F131" s="318">
        <v>1</v>
      </c>
      <c r="G131" s="318">
        <v>0</v>
      </c>
      <c r="H131" s="318">
        <v>0</v>
      </c>
      <c r="I131" s="14"/>
      <c r="K131" s="339" t="s">
        <v>287</v>
      </c>
      <c r="L131" s="546">
        <v>134</v>
      </c>
      <c r="M131" s="545">
        <v>59</v>
      </c>
      <c r="N131" s="329">
        <v>44.029850746268657</v>
      </c>
      <c r="O131" s="545">
        <v>75</v>
      </c>
      <c r="P131" s="483">
        <v>55.970149253731336</v>
      </c>
      <c r="Q131" s="462"/>
      <c r="T131" s="337" t="s">
        <v>287</v>
      </c>
      <c r="U131" s="317">
        <v>145</v>
      </c>
      <c r="V131" s="319">
        <v>0.76545425750937024</v>
      </c>
      <c r="W131" s="318">
        <v>144</v>
      </c>
      <c r="X131" s="318">
        <v>1</v>
      </c>
      <c r="Y131" s="318">
        <v>0</v>
      </c>
      <c r="Z131" s="318">
        <v>0</v>
      </c>
      <c r="AA131" s="462"/>
      <c r="AC131" s="339" t="s">
        <v>287</v>
      </c>
      <c r="AD131" s="546">
        <v>145</v>
      </c>
      <c r="AE131" s="545">
        <v>63</v>
      </c>
      <c r="AF131" s="329">
        <v>43.448275862068961</v>
      </c>
      <c r="AG131" s="545">
        <v>82</v>
      </c>
      <c r="AH131" s="483">
        <f t="shared" si="1"/>
        <v>56.551724137931039</v>
      </c>
      <c r="AJ131" s="460"/>
      <c r="AL131" s="460"/>
      <c r="AM131" s="460"/>
      <c r="AN131" s="460"/>
      <c r="AO131" s="471"/>
      <c r="AQ131" s="460"/>
      <c r="AR131" s="460"/>
      <c r="AS131" s="460"/>
    </row>
    <row r="132" spans="2:45" ht="36">
      <c r="B132" s="337" t="s">
        <v>288</v>
      </c>
      <c r="C132" s="317">
        <v>35</v>
      </c>
      <c r="D132" s="319">
        <v>0.18476482077812384</v>
      </c>
      <c r="E132" s="318">
        <v>35</v>
      </c>
      <c r="F132" s="318">
        <v>0</v>
      </c>
      <c r="G132" s="318">
        <v>0</v>
      </c>
      <c r="H132" s="318">
        <v>0</v>
      </c>
      <c r="I132" s="14"/>
      <c r="K132" s="339" t="s">
        <v>288</v>
      </c>
      <c r="L132" s="546">
        <v>35</v>
      </c>
      <c r="M132" s="545">
        <v>24</v>
      </c>
      <c r="N132" s="329">
        <v>68.571428571428569</v>
      </c>
      <c r="O132" s="545">
        <v>11</v>
      </c>
      <c r="P132" s="483">
        <v>31.428571428571427</v>
      </c>
      <c r="Q132" s="462"/>
      <c r="T132" s="337" t="s">
        <v>288</v>
      </c>
      <c r="U132" s="317">
        <v>36</v>
      </c>
      <c r="V132" s="319">
        <v>0.19004381565749881</v>
      </c>
      <c r="W132" s="318">
        <v>36</v>
      </c>
      <c r="X132" s="318">
        <v>0</v>
      </c>
      <c r="Y132" s="318">
        <v>0</v>
      </c>
      <c r="Z132" s="318">
        <v>0</v>
      </c>
      <c r="AA132" s="462"/>
      <c r="AC132" s="339" t="s">
        <v>288</v>
      </c>
      <c r="AD132" s="546">
        <v>36</v>
      </c>
      <c r="AE132" s="545">
        <v>24</v>
      </c>
      <c r="AF132" s="329">
        <v>66.666666666666657</v>
      </c>
      <c r="AG132" s="545">
        <v>12</v>
      </c>
      <c r="AH132" s="483">
        <f t="shared" si="1"/>
        <v>33.333333333333329</v>
      </c>
      <c r="AJ132" s="460"/>
      <c r="AL132" s="460"/>
      <c r="AM132" s="460"/>
      <c r="AN132" s="460"/>
      <c r="AO132" s="471"/>
      <c r="AQ132" s="460"/>
      <c r="AR132" s="460"/>
      <c r="AS132" s="460"/>
    </row>
    <row r="133" spans="2:45" ht="48">
      <c r="B133" s="337" t="s">
        <v>289</v>
      </c>
      <c r="C133" s="317">
        <v>8</v>
      </c>
      <c r="D133" s="319">
        <v>4.2231959034999732E-2</v>
      </c>
      <c r="E133" s="318">
        <v>8</v>
      </c>
      <c r="F133" s="318">
        <v>0</v>
      </c>
      <c r="G133" s="318">
        <v>0</v>
      </c>
      <c r="H133" s="318">
        <v>0</v>
      </c>
      <c r="I133" s="14"/>
      <c r="K133" s="339" t="s">
        <v>289</v>
      </c>
      <c r="L133" s="546">
        <v>8</v>
      </c>
      <c r="M133" s="545">
        <v>7</v>
      </c>
      <c r="N133" s="329">
        <v>87.5</v>
      </c>
      <c r="O133" s="545">
        <v>1</v>
      </c>
      <c r="P133" s="483">
        <v>12.5</v>
      </c>
      <c r="Q133" s="462"/>
      <c r="T133" s="337" t="s">
        <v>289</v>
      </c>
      <c r="U133" s="317">
        <v>8</v>
      </c>
      <c r="V133" s="319">
        <v>4.2231959034999732E-2</v>
      </c>
      <c r="W133" s="318">
        <v>8</v>
      </c>
      <c r="X133" s="318">
        <v>0</v>
      </c>
      <c r="Y133" s="318">
        <v>0</v>
      </c>
      <c r="Z133" s="318">
        <v>0</v>
      </c>
      <c r="AA133" s="462"/>
      <c r="AC133" s="339" t="s">
        <v>289</v>
      </c>
      <c r="AD133" s="546">
        <v>8</v>
      </c>
      <c r="AE133" s="545">
        <v>7</v>
      </c>
      <c r="AF133" s="329">
        <v>87.5</v>
      </c>
      <c r="AG133" s="545">
        <v>1</v>
      </c>
      <c r="AH133" s="483">
        <f t="shared" si="1"/>
        <v>12.5</v>
      </c>
      <c r="AJ133" s="460"/>
      <c r="AL133" s="460"/>
      <c r="AM133" s="460"/>
      <c r="AN133" s="460"/>
      <c r="AO133" s="471"/>
      <c r="AQ133" s="460"/>
      <c r="AR133" s="460"/>
      <c r="AS133" s="460"/>
    </row>
    <row r="134" spans="2:45" ht="36">
      <c r="B134" s="337" t="s">
        <v>290</v>
      </c>
      <c r="C134" s="317">
        <v>94</v>
      </c>
      <c r="D134" s="319">
        <v>0.49622551866124692</v>
      </c>
      <c r="E134" s="318">
        <v>94</v>
      </c>
      <c r="F134" s="318">
        <v>0</v>
      </c>
      <c r="G134" s="318">
        <v>0</v>
      </c>
      <c r="H134" s="318">
        <v>0</v>
      </c>
      <c r="I134" s="14"/>
      <c r="K134" s="339" t="s">
        <v>290</v>
      </c>
      <c r="L134" s="546">
        <v>94</v>
      </c>
      <c r="M134" s="545">
        <v>73</v>
      </c>
      <c r="N134" s="329">
        <v>77.659574468085097</v>
      </c>
      <c r="O134" s="545">
        <v>21</v>
      </c>
      <c r="P134" s="483">
        <v>22.340425531914892</v>
      </c>
      <c r="Q134" s="462"/>
      <c r="T134" s="337" t="s">
        <v>290</v>
      </c>
      <c r="U134" s="317">
        <v>98</v>
      </c>
      <c r="V134" s="319">
        <v>0.51734149817874675</v>
      </c>
      <c r="W134" s="318">
        <v>98</v>
      </c>
      <c r="X134" s="318">
        <v>0</v>
      </c>
      <c r="Y134" s="318">
        <v>0</v>
      </c>
      <c r="Z134" s="318">
        <v>0</v>
      </c>
      <c r="AA134" s="462"/>
      <c r="AC134" s="339" t="s">
        <v>290</v>
      </c>
      <c r="AD134" s="546">
        <v>98</v>
      </c>
      <c r="AE134" s="545">
        <v>77</v>
      </c>
      <c r="AF134" s="329">
        <v>78.571428571428569</v>
      </c>
      <c r="AG134" s="545">
        <v>21</v>
      </c>
      <c r="AH134" s="483">
        <f t="shared" ref="AH134:AH197" si="2">AG134/AD134*100</f>
        <v>21.428571428571427</v>
      </c>
      <c r="AJ134" s="460"/>
      <c r="AL134" s="460"/>
      <c r="AM134" s="460"/>
      <c r="AN134" s="460"/>
      <c r="AO134" s="471"/>
      <c r="AQ134" s="460"/>
      <c r="AR134" s="460"/>
      <c r="AS134" s="460"/>
    </row>
    <row r="135" spans="2:45" ht="36">
      <c r="B135" s="337" t="s">
        <v>291</v>
      </c>
      <c r="C135" s="317">
        <v>12</v>
      </c>
      <c r="D135" s="319">
        <v>6.3347938552499608E-2</v>
      </c>
      <c r="E135" s="318">
        <v>12</v>
      </c>
      <c r="F135" s="318">
        <v>0</v>
      </c>
      <c r="G135" s="318">
        <v>0</v>
      </c>
      <c r="H135" s="318">
        <v>0</v>
      </c>
      <c r="I135" s="14"/>
      <c r="K135" s="339" t="s">
        <v>291</v>
      </c>
      <c r="L135" s="546">
        <v>12</v>
      </c>
      <c r="M135" s="545">
        <v>4</v>
      </c>
      <c r="N135" s="329">
        <v>33.333333333333329</v>
      </c>
      <c r="O135" s="545">
        <v>8</v>
      </c>
      <c r="P135" s="483">
        <v>66.666666666666657</v>
      </c>
      <c r="Q135" s="462"/>
      <c r="T135" s="337" t="s">
        <v>291</v>
      </c>
      <c r="U135" s="317">
        <v>12</v>
      </c>
      <c r="V135" s="319">
        <v>6.3347938552499608E-2</v>
      </c>
      <c r="W135" s="318">
        <v>12</v>
      </c>
      <c r="X135" s="318">
        <v>0</v>
      </c>
      <c r="Y135" s="318">
        <v>0</v>
      </c>
      <c r="Z135" s="318">
        <v>0</v>
      </c>
      <c r="AA135" s="462"/>
      <c r="AC135" s="339" t="s">
        <v>291</v>
      </c>
      <c r="AD135" s="546">
        <v>12</v>
      </c>
      <c r="AE135" s="545">
        <v>4</v>
      </c>
      <c r="AF135" s="329">
        <v>33.333333333333329</v>
      </c>
      <c r="AG135" s="545">
        <v>8</v>
      </c>
      <c r="AH135" s="483">
        <f t="shared" si="2"/>
        <v>66.666666666666657</v>
      </c>
      <c r="AJ135" s="460"/>
      <c r="AL135" s="460"/>
      <c r="AM135" s="460"/>
      <c r="AN135" s="460"/>
      <c r="AO135" s="471"/>
      <c r="AQ135" s="460"/>
      <c r="AR135" s="460"/>
      <c r="AS135" s="460"/>
    </row>
    <row r="136" spans="2:45" ht="24">
      <c r="B136" s="337" t="s">
        <v>292</v>
      </c>
      <c r="C136" s="317">
        <v>106</v>
      </c>
      <c r="D136" s="319">
        <v>0.55957345721374652</v>
      </c>
      <c r="E136" s="318">
        <v>106</v>
      </c>
      <c r="F136" s="318">
        <v>0</v>
      </c>
      <c r="G136" s="318">
        <v>0</v>
      </c>
      <c r="H136" s="318">
        <v>0</v>
      </c>
      <c r="I136" s="14"/>
      <c r="K136" s="339" t="s">
        <v>292</v>
      </c>
      <c r="L136" s="546">
        <v>106</v>
      </c>
      <c r="M136" s="545">
        <v>47</v>
      </c>
      <c r="N136" s="329">
        <v>44.339622641509436</v>
      </c>
      <c r="O136" s="545">
        <v>59</v>
      </c>
      <c r="P136" s="483">
        <v>55.660377358490564</v>
      </c>
      <c r="Q136" s="462"/>
      <c r="T136" s="337" t="s">
        <v>292</v>
      </c>
      <c r="U136" s="317">
        <v>109</v>
      </c>
      <c r="V136" s="319">
        <v>0.5754104418518714</v>
      </c>
      <c r="W136" s="318">
        <v>109</v>
      </c>
      <c r="X136" s="318">
        <v>0</v>
      </c>
      <c r="Y136" s="318">
        <v>0</v>
      </c>
      <c r="Z136" s="318">
        <v>0</v>
      </c>
      <c r="AA136" s="462"/>
      <c r="AC136" s="339" t="s">
        <v>292</v>
      </c>
      <c r="AD136" s="546">
        <v>109</v>
      </c>
      <c r="AE136" s="545">
        <v>48</v>
      </c>
      <c r="AF136" s="329">
        <v>44.036697247706428</v>
      </c>
      <c r="AG136" s="545">
        <v>61</v>
      </c>
      <c r="AH136" s="483">
        <f t="shared" si="2"/>
        <v>55.963302752293572</v>
      </c>
      <c r="AJ136" s="460"/>
      <c r="AL136" s="460"/>
      <c r="AM136" s="460"/>
      <c r="AN136" s="460"/>
      <c r="AO136" s="471"/>
      <c r="AQ136" s="460"/>
      <c r="AR136" s="460"/>
      <c r="AS136" s="460"/>
    </row>
    <row r="137" spans="2:45" ht="24">
      <c r="B137" s="337" t="s">
        <v>293</v>
      </c>
      <c r="C137" s="317">
        <v>14</v>
      </c>
      <c r="D137" s="319">
        <v>7.3905928311249536E-2</v>
      </c>
      <c r="E137" s="318">
        <v>14</v>
      </c>
      <c r="F137" s="318">
        <v>0</v>
      </c>
      <c r="G137" s="318">
        <v>0</v>
      </c>
      <c r="H137" s="318">
        <v>0</v>
      </c>
      <c r="I137" s="14"/>
      <c r="K137" s="339" t="s">
        <v>293</v>
      </c>
      <c r="L137" s="546">
        <v>14</v>
      </c>
      <c r="M137" s="545">
        <v>6</v>
      </c>
      <c r="N137" s="329">
        <v>42.857142857142854</v>
      </c>
      <c r="O137" s="545">
        <v>8</v>
      </c>
      <c r="P137" s="483">
        <v>57.142857142857139</v>
      </c>
      <c r="Q137" s="462"/>
      <c r="T137" s="337" t="s">
        <v>293</v>
      </c>
      <c r="U137" s="317">
        <v>15</v>
      </c>
      <c r="V137" s="319">
        <v>7.9184923190624507E-2</v>
      </c>
      <c r="W137" s="318">
        <v>15</v>
      </c>
      <c r="X137" s="318">
        <v>0</v>
      </c>
      <c r="Y137" s="318">
        <v>0</v>
      </c>
      <c r="Z137" s="318">
        <v>0</v>
      </c>
      <c r="AA137" s="462"/>
      <c r="AC137" s="339" t="s">
        <v>293</v>
      </c>
      <c r="AD137" s="546">
        <v>15</v>
      </c>
      <c r="AE137" s="545">
        <v>7</v>
      </c>
      <c r="AF137" s="329">
        <v>46.666666666666664</v>
      </c>
      <c r="AG137" s="545">
        <v>8</v>
      </c>
      <c r="AH137" s="483">
        <f t="shared" si="2"/>
        <v>53.333333333333336</v>
      </c>
      <c r="AJ137" s="460"/>
      <c r="AL137" s="460"/>
      <c r="AM137" s="460"/>
      <c r="AN137" s="460"/>
      <c r="AO137" s="471"/>
      <c r="AQ137" s="460"/>
      <c r="AR137" s="460"/>
      <c r="AS137" s="460"/>
    </row>
    <row r="138" spans="2:45" ht="36">
      <c r="B138" s="337" t="s">
        <v>294</v>
      </c>
      <c r="C138" s="317">
        <v>13</v>
      </c>
      <c r="D138" s="319">
        <v>6.8626933431874579E-2</v>
      </c>
      <c r="E138" s="318">
        <v>13</v>
      </c>
      <c r="F138" s="318">
        <v>0</v>
      </c>
      <c r="G138" s="318">
        <v>0</v>
      </c>
      <c r="H138" s="318">
        <v>0</v>
      </c>
      <c r="I138" s="14"/>
      <c r="K138" s="339" t="s">
        <v>294</v>
      </c>
      <c r="L138" s="546">
        <v>13</v>
      </c>
      <c r="M138" s="545">
        <v>5</v>
      </c>
      <c r="N138" s="329">
        <v>38.461538461538467</v>
      </c>
      <c r="O138" s="545">
        <v>8</v>
      </c>
      <c r="P138" s="483">
        <v>61.53846153846154</v>
      </c>
      <c r="Q138" s="462"/>
      <c r="T138" s="337" t="s">
        <v>294</v>
      </c>
      <c r="U138" s="317">
        <v>12</v>
      </c>
      <c r="V138" s="319">
        <v>6.3347938552499608E-2</v>
      </c>
      <c r="W138" s="318">
        <v>12</v>
      </c>
      <c r="X138" s="318">
        <v>0</v>
      </c>
      <c r="Y138" s="318">
        <v>0</v>
      </c>
      <c r="Z138" s="318">
        <v>0</v>
      </c>
      <c r="AA138" s="462"/>
      <c r="AC138" s="339" t="s">
        <v>294</v>
      </c>
      <c r="AD138" s="546">
        <v>12</v>
      </c>
      <c r="AE138" s="545">
        <v>5</v>
      </c>
      <c r="AF138" s="329">
        <v>41.666666666666671</v>
      </c>
      <c r="AG138" s="545">
        <v>7</v>
      </c>
      <c r="AH138" s="483">
        <f t="shared" si="2"/>
        <v>58.333333333333336</v>
      </c>
      <c r="AJ138" s="460"/>
      <c r="AL138" s="460"/>
      <c r="AM138" s="460"/>
      <c r="AN138" s="460"/>
      <c r="AO138" s="471"/>
      <c r="AQ138" s="460"/>
      <c r="AR138" s="460"/>
      <c r="AS138" s="460"/>
    </row>
    <row r="139" spans="2:45" ht="24">
      <c r="B139" s="337" t="s">
        <v>295</v>
      </c>
      <c r="C139" s="317">
        <v>9</v>
      </c>
      <c r="D139" s="319">
        <v>4.7510953914374703E-2</v>
      </c>
      <c r="E139" s="318">
        <v>9</v>
      </c>
      <c r="F139" s="318">
        <v>0</v>
      </c>
      <c r="G139" s="318">
        <v>0</v>
      </c>
      <c r="H139" s="318">
        <v>0</v>
      </c>
      <c r="I139" s="14"/>
      <c r="K139" s="339" t="s">
        <v>295</v>
      </c>
      <c r="L139" s="546">
        <v>9</v>
      </c>
      <c r="M139" s="545">
        <v>9</v>
      </c>
      <c r="N139" s="329">
        <v>100</v>
      </c>
      <c r="O139" s="545">
        <v>0</v>
      </c>
      <c r="P139" s="483">
        <v>0</v>
      </c>
      <c r="Q139" s="462"/>
      <c r="T139" s="337" t="s">
        <v>295</v>
      </c>
      <c r="U139" s="317">
        <v>12</v>
      </c>
      <c r="V139" s="319">
        <v>6.3347938552499608E-2</v>
      </c>
      <c r="W139" s="318">
        <v>12</v>
      </c>
      <c r="X139" s="318">
        <v>0</v>
      </c>
      <c r="Y139" s="318">
        <v>0</v>
      </c>
      <c r="Z139" s="318">
        <v>0</v>
      </c>
      <c r="AA139" s="462"/>
      <c r="AC139" s="339" t="s">
        <v>295</v>
      </c>
      <c r="AD139" s="546">
        <v>12</v>
      </c>
      <c r="AE139" s="545">
        <v>11</v>
      </c>
      <c r="AF139" s="329">
        <v>91.666666666666657</v>
      </c>
      <c r="AG139" s="545">
        <v>1</v>
      </c>
      <c r="AH139" s="483">
        <f t="shared" si="2"/>
        <v>8.3333333333333321</v>
      </c>
      <c r="AJ139" s="460"/>
      <c r="AL139" s="460"/>
      <c r="AM139" s="460"/>
      <c r="AN139" s="460"/>
      <c r="AO139" s="471"/>
      <c r="AQ139" s="460"/>
      <c r="AR139" s="460"/>
      <c r="AS139" s="460"/>
    </row>
    <row r="140" spans="2:45">
      <c r="B140" s="337" t="s">
        <v>296</v>
      </c>
      <c r="C140" s="317">
        <v>44</v>
      </c>
      <c r="D140" s="319">
        <v>0.23227577469249855</v>
      </c>
      <c r="E140" s="318">
        <v>44</v>
      </c>
      <c r="F140" s="318">
        <v>0</v>
      </c>
      <c r="G140" s="318">
        <v>0</v>
      </c>
      <c r="H140" s="318">
        <v>0</v>
      </c>
      <c r="I140" s="14"/>
      <c r="K140" s="339" t="s">
        <v>296</v>
      </c>
      <c r="L140" s="546">
        <v>44</v>
      </c>
      <c r="M140" s="545">
        <v>35</v>
      </c>
      <c r="N140" s="329">
        <v>79.545454545454547</v>
      </c>
      <c r="O140" s="545">
        <v>9</v>
      </c>
      <c r="P140" s="483">
        <v>20.454545454545457</v>
      </c>
      <c r="Q140" s="462"/>
      <c r="T140" s="337" t="s">
        <v>296</v>
      </c>
      <c r="U140" s="317">
        <v>44</v>
      </c>
      <c r="V140" s="319">
        <v>0.23227577469249855</v>
      </c>
      <c r="W140" s="318">
        <v>44</v>
      </c>
      <c r="X140" s="318">
        <v>0</v>
      </c>
      <c r="Y140" s="318">
        <v>0</v>
      </c>
      <c r="Z140" s="318">
        <v>0</v>
      </c>
      <c r="AA140" s="462"/>
      <c r="AC140" s="339" t="s">
        <v>296</v>
      </c>
      <c r="AD140" s="546">
        <v>44</v>
      </c>
      <c r="AE140" s="545">
        <v>35</v>
      </c>
      <c r="AF140" s="329">
        <v>79.545454545454547</v>
      </c>
      <c r="AG140" s="545">
        <v>9</v>
      </c>
      <c r="AH140" s="483">
        <f t="shared" si="2"/>
        <v>20.454545454545457</v>
      </c>
      <c r="AJ140" s="460"/>
      <c r="AL140" s="460"/>
      <c r="AM140" s="460"/>
      <c r="AN140" s="460"/>
      <c r="AO140" s="471"/>
      <c r="AQ140" s="460"/>
      <c r="AR140" s="460"/>
      <c r="AS140" s="460"/>
    </row>
    <row r="141" spans="2:45" ht="24">
      <c r="B141" s="337" t="s">
        <v>297</v>
      </c>
      <c r="C141" s="317">
        <v>781</v>
      </c>
      <c r="D141" s="319">
        <v>4.122895000791849</v>
      </c>
      <c r="E141" s="318">
        <v>761</v>
      </c>
      <c r="F141" s="318">
        <v>13</v>
      </c>
      <c r="G141" s="318">
        <v>0</v>
      </c>
      <c r="H141" s="318">
        <v>7</v>
      </c>
      <c r="I141" s="14"/>
      <c r="K141" s="339" t="s">
        <v>297</v>
      </c>
      <c r="L141" s="546">
        <v>781</v>
      </c>
      <c r="M141" s="545">
        <v>765</v>
      </c>
      <c r="N141" s="329">
        <v>97.951344430217674</v>
      </c>
      <c r="O141" s="545">
        <v>16</v>
      </c>
      <c r="P141" s="483">
        <v>2.0486555697823303</v>
      </c>
      <c r="Q141" s="462"/>
      <c r="T141" s="337" t="s">
        <v>297</v>
      </c>
      <c r="U141" s="317">
        <v>787</v>
      </c>
      <c r="V141" s="319">
        <v>4.154568970068099</v>
      </c>
      <c r="W141" s="318">
        <v>767</v>
      </c>
      <c r="X141" s="318">
        <v>13</v>
      </c>
      <c r="Y141" s="318">
        <v>0</v>
      </c>
      <c r="Z141" s="318">
        <v>7</v>
      </c>
      <c r="AA141" s="462"/>
      <c r="AC141" s="339" t="s">
        <v>297</v>
      </c>
      <c r="AD141" s="546">
        <v>787</v>
      </c>
      <c r="AE141" s="545">
        <v>770</v>
      </c>
      <c r="AF141" s="329">
        <v>97.839898348157561</v>
      </c>
      <c r="AG141" s="545">
        <v>17</v>
      </c>
      <c r="AH141" s="483">
        <f t="shared" si="2"/>
        <v>2.1601016518424396</v>
      </c>
      <c r="AJ141" s="460"/>
      <c r="AL141" s="460"/>
      <c r="AM141" s="460"/>
      <c r="AN141" s="460"/>
      <c r="AO141" s="471"/>
      <c r="AQ141" s="460"/>
      <c r="AR141" s="460"/>
      <c r="AS141" s="460"/>
    </row>
    <row r="142" spans="2:45">
      <c r="B142" s="337" t="s">
        <v>298</v>
      </c>
      <c r="C142" s="317">
        <v>3</v>
      </c>
      <c r="D142" s="319">
        <v>1.5836984638124902E-2</v>
      </c>
      <c r="E142" s="318">
        <v>3</v>
      </c>
      <c r="F142" s="318">
        <v>0</v>
      </c>
      <c r="G142" s="318">
        <v>0</v>
      </c>
      <c r="H142" s="318">
        <v>0</v>
      </c>
      <c r="I142" s="14"/>
      <c r="K142" s="339" t="s">
        <v>298</v>
      </c>
      <c r="L142" s="546">
        <v>3</v>
      </c>
      <c r="M142" s="545">
        <v>1</v>
      </c>
      <c r="N142" s="329">
        <v>33.333333333333329</v>
      </c>
      <c r="O142" s="545">
        <v>2</v>
      </c>
      <c r="P142" s="483">
        <v>66.666666666666657</v>
      </c>
      <c r="Q142" s="462"/>
      <c r="T142" s="337" t="s">
        <v>298</v>
      </c>
      <c r="U142" s="317">
        <v>3</v>
      </c>
      <c r="V142" s="319">
        <v>1.5836984638124902E-2</v>
      </c>
      <c r="W142" s="318">
        <v>3</v>
      </c>
      <c r="X142" s="318">
        <v>0</v>
      </c>
      <c r="Y142" s="318">
        <v>0</v>
      </c>
      <c r="Z142" s="318">
        <v>0</v>
      </c>
      <c r="AA142" s="462"/>
      <c r="AC142" s="339" t="s">
        <v>298</v>
      </c>
      <c r="AD142" s="546">
        <v>3</v>
      </c>
      <c r="AE142" s="545">
        <v>1</v>
      </c>
      <c r="AF142" s="329">
        <v>33.333333333333329</v>
      </c>
      <c r="AG142" s="545">
        <v>2</v>
      </c>
      <c r="AH142" s="483">
        <f t="shared" si="2"/>
        <v>66.666666666666657</v>
      </c>
      <c r="AJ142" s="460"/>
      <c r="AL142" s="460"/>
      <c r="AM142" s="460"/>
      <c r="AN142" s="460"/>
      <c r="AO142" s="471"/>
      <c r="AQ142" s="460"/>
      <c r="AR142" s="460"/>
      <c r="AS142" s="460"/>
    </row>
    <row r="143" spans="2:45">
      <c r="B143" s="337" t="s">
        <v>299</v>
      </c>
      <c r="C143" s="317">
        <v>4</v>
      </c>
      <c r="D143" s="319">
        <v>2.1115979517499866E-2</v>
      </c>
      <c r="E143" s="318">
        <v>4</v>
      </c>
      <c r="F143" s="318">
        <v>0</v>
      </c>
      <c r="G143" s="318">
        <v>0</v>
      </c>
      <c r="H143" s="318">
        <v>0</v>
      </c>
      <c r="I143" s="14"/>
      <c r="K143" s="339" t="s">
        <v>299</v>
      </c>
      <c r="L143" s="546">
        <v>4</v>
      </c>
      <c r="M143" s="545">
        <v>4</v>
      </c>
      <c r="N143" s="329">
        <v>100</v>
      </c>
      <c r="O143" s="545">
        <v>0</v>
      </c>
      <c r="P143" s="483">
        <v>0</v>
      </c>
      <c r="Q143" s="462"/>
      <c r="T143" s="337" t="s">
        <v>299</v>
      </c>
      <c r="U143" s="317">
        <v>4</v>
      </c>
      <c r="V143" s="319">
        <v>2.1115979517499866E-2</v>
      </c>
      <c r="W143" s="318">
        <v>4</v>
      </c>
      <c r="X143" s="318">
        <v>0</v>
      </c>
      <c r="Y143" s="318">
        <v>0</v>
      </c>
      <c r="Z143" s="318">
        <v>0</v>
      </c>
      <c r="AA143" s="462"/>
      <c r="AC143" s="339" t="s">
        <v>299</v>
      </c>
      <c r="AD143" s="546">
        <v>4</v>
      </c>
      <c r="AE143" s="545">
        <v>4</v>
      </c>
      <c r="AF143" s="329">
        <v>100</v>
      </c>
      <c r="AG143" s="545">
        <v>0</v>
      </c>
      <c r="AH143" s="483">
        <f t="shared" si="2"/>
        <v>0</v>
      </c>
      <c r="AJ143" s="460"/>
      <c r="AL143" s="460"/>
      <c r="AM143" s="460"/>
      <c r="AN143" s="460"/>
      <c r="AO143" s="471"/>
      <c r="AQ143" s="460"/>
      <c r="AR143" s="460"/>
      <c r="AS143" s="460"/>
    </row>
    <row r="144" spans="2:45">
      <c r="B144" s="337" t="s">
        <v>300</v>
      </c>
      <c r="C144" s="317">
        <v>4</v>
      </c>
      <c r="D144" s="319">
        <v>2.1115979517499866E-2</v>
      </c>
      <c r="E144" s="318">
        <v>4</v>
      </c>
      <c r="F144" s="318">
        <v>0</v>
      </c>
      <c r="G144" s="318">
        <v>0</v>
      </c>
      <c r="H144" s="318">
        <v>0</v>
      </c>
      <c r="I144" s="14"/>
      <c r="K144" s="339" t="s">
        <v>300</v>
      </c>
      <c r="L144" s="546">
        <v>4</v>
      </c>
      <c r="M144" s="545">
        <v>4</v>
      </c>
      <c r="N144" s="329">
        <v>100</v>
      </c>
      <c r="O144" s="545">
        <v>0</v>
      </c>
      <c r="P144" s="483">
        <v>0</v>
      </c>
      <c r="Q144" s="462"/>
      <c r="T144" s="337" t="s">
        <v>300</v>
      </c>
      <c r="U144" s="317">
        <v>4</v>
      </c>
      <c r="V144" s="319">
        <v>2.1115979517499866E-2</v>
      </c>
      <c r="W144" s="318">
        <v>4</v>
      </c>
      <c r="X144" s="318">
        <v>0</v>
      </c>
      <c r="Y144" s="318">
        <v>0</v>
      </c>
      <c r="Z144" s="318">
        <v>0</v>
      </c>
      <c r="AA144" s="462"/>
      <c r="AC144" s="339" t="s">
        <v>300</v>
      </c>
      <c r="AD144" s="546">
        <v>4</v>
      </c>
      <c r="AE144" s="545">
        <v>4</v>
      </c>
      <c r="AF144" s="329">
        <v>100</v>
      </c>
      <c r="AG144" s="545">
        <v>0</v>
      </c>
      <c r="AH144" s="483">
        <f t="shared" si="2"/>
        <v>0</v>
      </c>
      <c r="AJ144" s="460"/>
      <c r="AL144" s="460"/>
      <c r="AM144" s="460"/>
      <c r="AN144" s="460"/>
      <c r="AO144" s="471"/>
      <c r="AQ144" s="460"/>
      <c r="AR144" s="460"/>
      <c r="AS144" s="460"/>
    </row>
    <row r="145" spans="2:45" ht="24">
      <c r="B145" s="337" t="s">
        <v>973</v>
      </c>
      <c r="C145" s="317">
        <v>1</v>
      </c>
      <c r="D145" s="319">
        <v>5.2789948793749665E-3</v>
      </c>
      <c r="E145" s="318">
        <v>1</v>
      </c>
      <c r="F145" s="318">
        <v>0</v>
      </c>
      <c r="G145" s="318">
        <v>0</v>
      </c>
      <c r="H145" s="318">
        <v>0</v>
      </c>
      <c r="I145" s="14"/>
      <c r="K145" s="339" t="s">
        <v>973</v>
      </c>
      <c r="L145" s="546">
        <v>1</v>
      </c>
      <c r="M145" s="545">
        <v>1</v>
      </c>
      <c r="N145" s="329">
        <v>100</v>
      </c>
      <c r="O145" s="545">
        <v>0</v>
      </c>
      <c r="P145" s="483">
        <v>0</v>
      </c>
      <c r="Q145" s="462"/>
      <c r="T145" s="337" t="s">
        <v>973</v>
      </c>
      <c r="U145" s="317">
        <v>1</v>
      </c>
      <c r="V145" s="319">
        <v>5.2789948793749665E-3</v>
      </c>
      <c r="W145" s="318">
        <v>1</v>
      </c>
      <c r="X145" s="318">
        <v>0</v>
      </c>
      <c r="Y145" s="318">
        <v>0</v>
      </c>
      <c r="Z145" s="318">
        <v>0</v>
      </c>
      <c r="AA145" s="462"/>
      <c r="AC145" s="339" t="s">
        <v>973</v>
      </c>
      <c r="AD145" s="546">
        <v>1</v>
      </c>
      <c r="AE145" s="545">
        <v>1</v>
      </c>
      <c r="AF145" s="329">
        <v>100</v>
      </c>
      <c r="AG145" s="545">
        <v>0</v>
      </c>
      <c r="AH145" s="483">
        <f t="shared" si="2"/>
        <v>0</v>
      </c>
      <c r="AJ145" s="460"/>
      <c r="AL145" s="460"/>
      <c r="AM145" s="460"/>
      <c r="AN145" s="460"/>
      <c r="AO145" s="471"/>
      <c r="AQ145" s="460"/>
      <c r="AR145" s="460"/>
      <c r="AS145" s="460"/>
    </row>
    <row r="146" spans="2:45" ht="24">
      <c r="B146" s="337" t="s">
        <v>872</v>
      </c>
      <c r="C146" s="317">
        <v>4</v>
      </c>
      <c r="D146" s="319">
        <v>2.1115979517499866E-2</v>
      </c>
      <c r="E146" s="318">
        <v>4</v>
      </c>
      <c r="F146" s="318">
        <v>0</v>
      </c>
      <c r="G146" s="318">
        <v>0</v>
      </c>
      <c r="H146" s="318">
        <v>0</v>
      </c>
      <c r="I146" s="14"/>
      <c r="K146" s="339" t="s">
        <v>872</v>
      </c>
      <c r="L146" s="546">
        <v>4</v>
      </c>
      <c r="M146" s="545">
        <v>4</v>
      </c>
      <c r="N146" s="329">
        <v>100</v>
      </c>
      <c r="O146" s="545">
        <v>0</v>
      </c>
      <c r="P146" s="483">
        <v>0</v>
      </c>
      <c r="Q146" s="462"/>
      <c r="T146" s="337" t="s">
        <v>872</v>
      </c>
      <c r="U146" s="317">
        <v>4</v>
      </c>
      <c r="V146" s="319">
        <v>2.1115979517499866E-2</v>
      </c>
      <c r="W146" s="318">
        <v>4</v>
      </c>
      <c r="X146" s="318">
        <v>0</v>
      </c>
      <c r="Y146" s="318">
        <v>0</v>
      </c>
      <c r="Z146" s="318">
        <v>0</v>
      </c>
      <c r="AA146" s="462"/>
      <c r="AC146" s="339" t="s">
        <v>872</v>
      </c>
      <c r="AD146" s="546">
        <v>4</v>
      </c>
      <c r="AE146" s="545">
        <v>4</v>
      </c>
      <c r="AF146" s="329">
        <v>100</v>
      </c>
      <c r="AG146" s="545">
        <v>0</v>
      </c>
      <c r="AH146" s="483">
        <f t="shared" si="2"/>
        <v>0</v>
      </c>
      <c r="AJ146" s="460"/>
      <c r="AL146" s="460"/>
      <c r="AM146" s="460"/>
      <c r="AN146" s="460"/>
      <c r="AO146" s="471"/>
      <c r="AQ146" s="460"/>
      <c r="AR146" s="460"/>
      <c r="AS146" s="460"/>
    </row>
    <row r="147" spans="2:45">
      <c r="B147" s="337" t="s">
        <v>301</v>
      </c>
      <c r="C147" s="317">
        <v>21</v>
      </c>
      <c r="D147" s="319">
        <v>0.1108588924668743</v>
      </c>
      <c r="E147" s="318">
        <v>21</v>
      </c>
      <c r="F147" s="318">
        <v>0</v>
      </c>
      <c r="G147" s="318">
        <v>0</v>
      </c>
      <c r="H147" s="318">
        <v>0</v>
      </c>
      <c r="I147" s="14"/>
      <c r="K147" s="339" t="s">
        <v>301</v>
      </c>
      <c r="L147" s="546">
        <v>21</v>
      </c>
      <c r="M147" s="545">
        <v>18</v>
      </c>
      <c r="N147" s="329">
        <v>85.714285714285708</v>
      </c>
      <c r="O147" s="545">
        <v>3</v>
      </c>
      <c r="P147" s="483">
        <v>14.285714285714285</v>
      </c>
      <c r="Q147" s="462"/>
      <c r="T147" s="337" t="s">
        <v>301</v>
      </c>
      <c r="U147" s="317">
        <v>25</v>
      </c>
      <c r="V147" s="319">
        <v>0.13197487198437419</v>
      </c>
      <c r="W147" s="318">
        <v>25</v>
      </c>
      <c r="X147" s="318">
        <v>0</v>
      </c>
      <c r="Y147" s="318">
        <v>0</v>
      </c>
      <c r="Z147" s="318">
        <v>0</v>
      </c>
      <c r="AA147" s="462"/>
      <c r="AC147" s="339" t="s">
        <v>301</v>
      </c>
      <c r="AD147" s="546">
        <v>25</v>
      </c>
      <c r="AE147" s="545">
        <v>21</v>
      </c>
      <c r="AF147" s="329">
        <v>84</v>
      </c>
      <c r="AG147" s="545">
        <v>4</v>
      </c>
      <c r="AH147" s="483">
        <f t="shared" si="2"/>
        <v>16</v>
      </c>
      <c r="AJ147" s="460"/>
      <c r="AL147" s="460"/>
      <c r="AM147" s="460"/>
      <c r="AN147" s="460"/>
      <c r="AO147" s="471"/>
      <c r="AQ147" s="460"/>
      <c r="AR147" s="460"/>
      <c r="AS147" s="460"/>
    </row>
    <row r="148" spans="2:45">
      <c r="B148" s="337" t="s">
        <v>302</v>
      </c>
      <c r="C148" s="317">
        <v>54</v>
      </c>
      <c r="D148" s="319">
        <v>0.2850657234862482</v>
      </c>
      <c r="E148" s="318">
        <v>54</v>
      </c>
      <c r="F148" s="318">
        <v>0</v>
      </c>
      <c r="G148" s="318">
        <v>0</v>
      </c>
      <c r="H148" s="318">
        <v>0</v>
      </c>
      <c r="I148" s="14"/>
      <c r="K148" s="339" t="s">
        <v>302</v>
      </c>
      <c r="L148" s="546">
        <v>54</v>
      </c>
      <c r="M148" s="545">
        <v>51</v>
      </c>
      <c r="N148" s="329">
        <v>94.444444444444443</v>
      </c>
      <c r="O148" s="545">
        <v>3</v>
      </c>
      <c r="P148" s="483">
        <v>5.5555555555555554</v>
      </c>
      <c r="Q148" s="462"/>
      <c r="T148" s="337" t="s">
        <v>302</v>
      </c>
      <c r="U148" s="317">
        <v>64</v>
      </c>
      <c r="V148" s="319">
        <v>0.33785567227999785</v>
      </c>
      <c r="W148" s="318">
        <v>64</v>
      </c>
      <c r="X148" s="318">
        <v>0</v>
      </c>
      <c r="Y148" s="318">
        <v>0</v>
      </c>
      <c r="Z148" s="318">
        <v>0</v>
      </c>
      <c r="AA148" s="462"/>
      <c r="AC148" s="339" t="s">
        <v>302</v>
      </c>
      <c r="AD148" s="546">
        <v>64</v>
      </c>
      <c r="AE148" s="545">
        <v>61</v>
      </c>
      <c r="AF148" s="329">
        <v>95.3125</v>
      </c>
      <c r="AG148" s="545">
        <v>3</v>
      </c>
      <c r="AH148" s="483">
        <f t="shared" si="2"/>
        <v>4.6875</v>
      </c>
      <c r="AJ148" s="460"/>
      <c r="AL148" s="460"/>
      <c r="AM148" s="460"/>
      <c r="AN148" s="460"/>
      <c r="AO148" s="471"/>
      <c r="AQ148" s="460"/>
      <c r="AR148" s="460"/>
      <c r="AS148" s="460"/>
    </row>
    <row r="149" spans="2:45" ht="24">
      <c r="B149" s="337" t="s">
        <v>303</v>
      </c>
      <c r="C149" s="317">
        <v>91</v>
      </c>
      <c r="D149" s="319">
        <v>0.48038853402312198</v>
      </c>
      <c r="E149" s="318">
        <v>91</v>
      </c>
      <c r="F149" s="318">
        <v>0</v>
      </c>
      <c r="G149" s="318">
        <v>0</v>
      </c>
      <c r="H149" s="318">
        <v>0</v>
      </c>
      <c r="I149" s="14"/>
      <c r="K149" s="339" t="s">
        <v>303</v>
      </c>
      <c r="L149" s="546">
        <v>91</v>
      </c>
      <c r="M149" s="545">
        <v>51</v>
      </c>
      <c r="N149" s="329">
        <v>56.043956043956044</v>
      </c>
      <c r="O149" s="545">
        <v>40</v>
      </c>
      <c r="P149" s="483">
        <v>43.956043956043956</v>
      </c>
      <c r="Q149" s="462"/>
      <c r="T149" s="337" t="s">
        <v>303</v>
      </c>
      <c r="U149" s="317">
        <v>7</v>
      </c>
      <c r="V149" s="319">
        <v>3.6952964155624768E-2</v>
      </c>
      <c r="W149" s="318">
        <v>7</v>
      </c>
      <c r="X149" s="318">
        <v>0</v>
      </c>
      <c r="Y149" s="318">
        <v>0</v>
      </c>
      <c r="Z149" s="318">
        <v>0</v>
      </c>
      <c r="AA149" s="462"/>
      <c r="AC149" s="339" t="s">
        <v>303</v>
      </c>
      <c r="AD149" s="546">
        <v>7</v>
      </c>
      <c r="AE149" s="545">
        <v>7</v>
      </c>
      <c r="AF149" s="329">
        <v>100</v>
      </c>
      <c r="AG149" s="545">
        <v>0</v>
      </c>
      <c r="AH149" s="483">
        <f t="shared" si="2"/>
        <v>0</v>
      </c>
      <c r="AJ149" s="460"/>
      <c r="AL149" s="460"/>
      <c r="AM149" s="460"/>
      <c r="AN149" s="460"/>
      <c r="AO149" s="471"/>
      <c r="AQ149" s="460"/>
      <c r="AR149" s="460"/>
      <c r="AS149" s="460"/>
    </row>
    <row r="150" spans="2:45">
      <c r="B150" s="337" t="s">
        <v>304</v>
      </c>
      <c r="C150" s="317">
        <v>63</v>
      </c>
      <c r="D150" s="319">
        <v>0.33257667740062291</v>
      </c>
      <c r="E150" s="318">
        <v>63</v>
      </c>
      <c r="F150" s="318">
        <v>0</v>
      </c>
      <c r="G150" s="318">
        <v>0</v>
      </c>
      <c r="H150" s="318">
        <v>0</v>
      </c>
      <c r="I150" s="14"/>
      <c r="K150" s="339" t="s">
        <v>304</v>
      </c>
      <c r="L150" s="546">
        <v>63</v>
      </c>
      <c r="M150" s="545">
        <v>53</v>
      </c>
      <c r="N150" s="329">
        <v>84.126984126984127</v>
      </c>
      <c r="O150" s="545">
        <v>10</v>
      </c>
      <c r="P150" s="483">
        <v>15.873015873015872</v>
      </c>
      <c r="Q150" s="462"/>
      <c r="T150" s="337" t="s">
        <v>304</v>
      </c>
      <c r="U150" s="317">
        <v>148</v>
      </c>
      <c r="V150" s="319">
        <v>0.78129124214749501</v>
      </c>
      <c r="W150" s="318">
        <v>148</v>
      </c>
      <c r="X150" s="318">
        <v>0</v>
      </c>
      <c r="Y150" s="318">
        <v>0</v>
      </c>
      <c r="Z150" s="318">
        <v>0</v>
      </c>
      <c r="AA150" s="462"/>
      <c r="AC150" s="339" t="s">
        <v>304</v>
      </c>
      <c r="AD150" s="546">
        <v>148</v>
      </c>
      <c r="AE150" s="545">
        <v>98</v>
      </c>
      <c r="AF150" s="329">
        <v>66.21621621621621</v>
      </c>
      <c r="AG150" s="545">
        <v>50</v>
      </c>
      <c r="AH150" s="483">
        <f t="shared" si="2"/>
        <v>33.783783783783782</v>
      </c>
      <c r="AJ150" s="460"/>
      <c r="AL150" s="460"/>
      <c r="AM150" s="460"/>
      <c r="AN150" s="460"/>
      <c r="AO150" s="471"/>
      <c r="AQ150" s="460"/>
      <c r="AR150" s="460"/>
      <c r="AS150" s="460"/>
    </row>
    <row r="151" spans="2:45">
      <c r="B151" s="337" t="s">
        <v>305</v>
      </c>
      <c r="C151" s="317">
        <v>56</v>
      </c>
      <c r="D151" s="319">
        <v>0.29562371324499814</v>
      </c>
      <c r="E151" s="318">
        <v>56</v>
      </c>
      <c r="F151" s="318">
        <v>0</v>
      </c>
      <c r="G151" s="318">
        <v>0</v>
      </c>
      <c r="H151" s="318">
        <v>0</v>
      </c>
      <c r="I151" s="14"/>
      <c r="K151" s="339" t="s">
        <v>305</v>
      </c>
      <c r="L151" s="546">
        <v>56</v>
      </c>
      <c r="M151" s="545">
        <v>17</v>
      </c>
      <c r="N151" s="329">
        <v>30.357142857142854</v>
      </c>
      <c r="O151" s="545">
        <v>39</v>
      </c>
      <c r="P151" s="483">
        <v>69.642857142857139</v>
      </c>
      <c r="Q151" s="462"/>
      <c r="T151" s="337" t="s">
        <v>305</v>
      </c>
      <c r="U151" s="317">
        <v>65</v>
      </c>
      <c r="V151" s="319">
        <v>0.34313466715937285</v>
      </c>
      <c r="W151" s="318">
        <v>65</v>
      </c>
      <c r="X151" s="318">
        <v>0</v>
      </c>
      <c r="Y151" s="318">
        <v>0</v>
      </c>
      <c r="Z151" s="318">
        <v>0</v>
      </c>
      <c r="AA151" s="462"/>
      <c r="AC151" s="339" t="s">
        <v>305</v>
      </c>
      <c r="AD151" s="546">
        <v>65</v>
      </c>
      <c r="AE151" s="545">
        <v>18</v>
      </c>
      <c r="AF151" s="329">
        <v>27.692307692307693</v>
      </c>
      <c r="AG151" s="545">
        <v>47</v>
      </c>
      <c r="AH151" s="483">
        <f t="shared" si="2"/>
        <v>72.307692307692307</v>
      </c>
      <c r="AJ151" s="460"/>
      <c r="AL151" s="460"/>
      <c r="AM151" s="460"/>
      <c r="AN151" s="460"/>
      <c r="AO151" s="471"/>
      <c r="AQ151" s="460"/>
      <c r="AR151" s="460"/>
      <c r="AS151" s="460"/>
    </row>
    <row r="152" spans="2:45" ht="24">
      <c r="B152" s="337" t="s">
        <v>306</v>
      </c>
      <c r="C152" s="317">
        <v>11</v>
      </c>
      <c r="D152" s="319">
        <v>5.8068943673124637E-2</v>
      </c>
      <c r="E152" s="318">
        <v>11</v>
      </c>
      <c r="F152" s="318">
        <v>0</v>
      </c>
      <c r="G152" s="318">
        <v>0</v>
      </c>
      <c r="H152" s="318">
        <v>0</v>
      </c>
      <c r="I152" s="14"/>
      <c r="K152" s="339" t="s">
        <v>306</v>
      </c>
      <c r="L152" s="546">
        <v>11</v>
      </c>
      <c r="M152" s="545">
        <v>5</v>
      </c>
      <c r="N152" s="329">
        <v>45.454545454545453</v>
      </c>
      <c r="O152" s="545">
        <v>6</v>
      </c>
      <c r="P152" s="483">
        <v>54.54545454545454</v>
      </c>
      <c r="Q152" s="462"/>
      <c r="T152" s="337" t="s">
        <v>306</v>
      </c>
      <c r="U152" s="317">
        <v>11</v>
      </c>
      <c r="V152" s="319">
        <v>5.8068943673124637E-2</v>
      </c>
      <c r="W152" s="318">
        <v>11</v>
      </c>
      <c r="X152" s="318">
        <v>0</v>
      </c>
      <c r="Y152" s="318">
        <v>0</v>
      </c>
      <c r="Z152" s="318">
        <v>0</v>
      </c>
      <c r="AA152" s="462"/>
      <c r="AC152" s="339" t="s">
        <v>306</v>
      </c>
      <c r="AD152" s="546">
        <v>11</v>
      </c>
      <c r="AE152" s="545">
        <v>5</v>
      </c>
      <c r="AF152" s="329">
        <v>45.454545454545453</v>
      </c>
      <c r="AG152" s="545">
        <v>6</v>
      </c>
      <c r="AH152" s="483">
        <f t="shared" si="2"/>
        <v>54.54545454545454</v>
      </c>
      <c r="AJ152" s="460"/>
      <c r="AL152" s="460"/>
      <c r="AM152" s="460"/>
      <c r="AN152" s="460"/>
      <c r="AO152" s="471"/>
      <c r="AQ152" s="460"/>
      <c r="AR152" s="460"/>
      <c r="AS152" s="460"/>
    </row>
    <row r="153" spans="2:45" ht="24">
      <c r="B153" s="337" t="s">
        <v>307</v>
      </c>
      <c r="C153" s="317">
        <v>4</v>
      </c>
      <c r="D153" s="319">
        <v>2.1115979517499866E-2</v>
      </c>
      <c r="E153" s="318">
        <v>4</v>
      </c>
      <c r="F153" s="318">
        <v>0</v>
      </c>
      <c r="G153" s="318">
        <v>0</v>
      </c>
      <c r="H153" s="318">
        <v>0</v>
      </c>
      <c r="I153" s="14"/>
      <c r="K153" s="339" t="s">
        <v>307</v>
      </c>
      <c r="L153" s="546">
        <v>4</v>
      </c>
      <c r="M153" s="545">
        <v>4</v>
      </c>
      <c r="N153" s="329">
        <v>100</v>
      </c>
      <c r="O153" s="545">
        <v>0</v>
      </c>
      <c r="P153" s="483">
        <v>0</v>
      </c>
      <c r="Q153" s="462"/>
      <c r="T153" s="337" t="s">
        <v>307</v>
      </c>
      <c r="U153" s="317">
        <v>4</v>
      </c>
      <c r="V153" s="319">
        <v>2.1115979517499866E-2</v>
      </c>
      <c r="W153" s="318">
        <v>4</v>
      </c>
      <c r="X153" s="318">
        <v>0</v>
      </c>
      <c r="Y153" s="318">
        <v>0</v>
      </c>
      <c r="Z153" s="318">
        <v>0</v>
      </c>
      <c r="AA153" s="462"/>
      <c r="AC153" s="339" t="s">
        <v>307</v>
      </c>
      <c r="AD153" s="546">
        <v>4</v>
      </c>
      <c r="AE153" s="545">
        <v>4</v>
      </c>
      <c r="AF153" s="329">
        <v>100</v>
      </c>
      <c r="AG153" s="545">
        <v>0</v>
      </c>
      <c r="AH153" s="483">
        <f t="shared" si="2"/>
        <v>0</v>
      </c>
      <c r="AJ153" s="460"/>
      <c r="AL153" s="460"/>
      <c r="AM153" s="460"/>
      <c r="AN153" s="460"/>
      <c r="AO153" s="471"/>
      <c r="AQ153" s="460"/>
      <c r="AR153" s="460"/>
      <c r="AS153" s="460"/>
    </row>
    <row r="154" spans="2:45">
      <c r="B154" s="337" t="s">
        <v>308</v>
      </c>
      <c r="C154" s="317">
        <v>470</v>
      </c>
      <c r="D154" s="319">
        <v>2.4811275933062342</v>
      </c>
      <c r="E154" s="318">
        <v>464</v>
      </c>
      <c r="F154" s="318">
        <v>5</v>
      </c>
      <c r="G154" s="318">
        <v>0</v>
      </c>
      <c r="H154" s="318">
        <v>1</v>
      </c>
      <c r="I154" s="14"/>
      <c r="K154" s="339" t="s">
        <v>308</v>
      </c>
      <c r="L154" s="546">
        <v>470</v>
      </c>
      <c r="M154" s="545">
        <v>307</v>
      </c>
      <c r="N154" s="329">
        <v>65.319148936170208</v>
      </c>
      <c r="O154" s="545">
        <v>163</v>
      </c>
      <c r="P154" s="483">
        <v>34.680851063829785</v>
      </c>
      <c r="Q154" s="462"/>
      <c r="T154" s="337" t="s">
        <v>308</v>
      </c>
      <c r="U154" s="317">
        <v>467</v>
      </c>
      <c r="V154" s="319">
        <v>2.4652906086681097</v>
      </c>
      <c r="W154" s="318">
        <v>462</v>
      </c>
      <c r="X154" s="318">
        <v>4</v>
      </c>
      <c r="Y154" s="318">
        <v>0</v>
      </c>
      <c r="Z154" s="318">
        <v>1</v>
      </c>
      <c r="AA154" s="462"/>
      <c r="AC154" s="339" t="s">
        <v>308</v>
      </c>
      <c r="AD154" s="546">
        <v>467</v>
      </c>
      <c r="AE154" s="545">
        <v>303</v>
      </c>
      <c r="AF154" s="329">
        <v>64.882226980728049</v>
      </c>
      <c r="AG154" s="545">
        <v>164</v>
      </c>
      <c r="AH154" s="483">
        <f t="shared" si="2"/>
        <v>35.117773019271951</v>
      </c>
      <c r="AJ154" s="460"/>
      <c r="AL154" s="460"/>
      <c r="AM154" s="460"/>
      <c r="AN154" s="460"/>
      <c r="AO154" s="471"/>
      <c r="AQ154" s="460"/>
      <c r="AR154" s="460"/>
      <c r="AS154" s="460"/>
    </row>
    <row r="155" spans="2:45" ht="24">
      <c r="B155" s="337" t="s">
        <v>309</v>
      </c>
      <c r="C155" s="317">
        <v>101</v>
      </c>
      <c r="D155" s="319">
        <v>0.53317848281687164</v>
      </c>
      <c r="E155" s="318">
        <v>101</v>
      </c>
      <c r="F155" s="318">
        <v>0</v>
      </c>
      <c r="G155" s="318">
        <v>0</v>
      </c>
      <c r="H155" s="318">
        <v>0</v>
      </c>
      <c r="I155" s="14"/>
      <c r="K155" s="339" t="s">
        <v>309</v>
      </c>
      <c r="L155" s="546">
        <v>101</v>
      </c>
      <c r="M155" s="545">
        <v>43</v>
      </c>
      <c r="N155" s="329">
        <v>42.574257425742573</v>
      </c>
      <c r="O155" s="545">
        <v>58</v>
      </c>
      <c r="P155" s="483">
        <v>57.42574257425742</v>
      </c>
      <c r="T155" s="337" t="s">
        <v>309</v>
      </c>
      <c r="U155" s="317">
        <v>96</v>
      </c>
      <c r="V155" s="319">
        <v>0.50678350841999686</v>
      </c>
      <c r="W155" s="318">
        <v>96</v>
      </c>
      <c r="X155" s="318">
        <v>0</v>
      </c>
      <c r="Y155" s="318">
        <v>0</v>
      </c>
      <c r="Z155" s="318">
        <v>0</v>
      </c>
      <c r="AA155" s="462"/>
      <c r="AC155" s="339" t="s">
        <v>309</v>
      </c>
      <c r="AD155" s="546">
        <v>96</v>
      </c>
      <c r="AE155" s="545">
        <v>43</v>
      </c>
      <c r="AF155" s="329">
        <v>44.791666666666671</v>
      </c>
      <c r="AG155" s="545">
        <v>53</v>
      </c>
      <c r="AH155" s="483">
        <f t="shared" si="2"/>
        <v>55.208333333333336</v>
      </c>
      <c r="AJ155" s="460"/>
      <c r="AL155" s="460"/>
      <c r="AM155" s="460"/>
      <c r="AN155" s="460"/>
      <c r="AO155" s="471"/>
      <c r="AQ155" s="460"/>
      <c r="AR155" s="460"/>
      <c r="AS155" s="460"/>
    </row>
    <row r="156" spans="2:45" ht="12" customHeight="1">
      <c r="B156" s="337" t="s">
        <v>310</v>
      </c>
      <c r="C156" s="317">
        <v>287</v>
      </c>
      <c r="D156" s="319">
        <v>1.5150715303806157</v>
      </c>
      <c r="E156" s="318">
        <v>287</v>
      </c>
      <c r="F156" s="318">
        <v>0</v>
      </c>
      <c r="G156" s="318">
        <v>0</v>
      </c>
      <c r="H156" s="318">
        <v>0</v>
      </c>
      <c r="I156" s="14"/>
      <c r="K156" s="339" t="s">
        <v>310</v>
      </c>
      <c r="L156" s="546">
        <v>287</v>
      </c>
      <c r="M156" s="545">
        <v>113</v>
      </c>
      <c r="N156" s="329">
        <v>39.372822299651567</v>
      </c>
      <c r="O156" s="545">
        <v>174</v>
      </c>
      <c r="P156" s="483">
        <v>60.627177700348433</v>
      </c>
      <c r="T156" s="337" t="s">
        <v>310</v>
      </c>
      <c r="U156" s="317">
        <v>288</v>
      </c>
      <c r="V156" s="319">
        <v>1.5203505252599905</v>
      </c>
      <c r="W156" s="318">
        <v>288</v>
      </c>
      <c r="X156" s="318">
        <v>0</v>
      </c>
      <c r="Y156" s="318">
        <v>0</v>
      </c>
      <c r="Z156" s="318">
        <v>0</v>
      </c>
      <c r="AA156" s="462"/>
      <c r="AC156" s="339" t="s">
        <v>310</v>
      </c>
      <c r="AD156" s="546">
        <v>288</v>
      </c>
      <c r="AE156" s="545">
        <v>114</v>
      </c>
      <c r="AF156" s="329">
        <v>39.583333333333329</v>
      </c>
      <c r="AG156" s="545">
        <v>174</v>
      </c>
      <c r="AH156" s="483">
        <f t="shared" si="2"/>
        <v>60.416666666666664</v>
      </c>
      <c r="AJ156" s="460"/>
      <c r="AL156" s="460"/>
      <c r="AM156" s="460"/>
      <c r="AN156" s="460"/>
      <c r="AO156" s="471"/>
      <c r="AQ156" s="460"/>
      <c r="AR156" s="460"/>
      <c r="AS156" s="460"/>
    </row>
    <row r="157" spans="2:45" ht="24">
      <c r="B157" s="337" t="s">
        <v>974</v>
      </c>
      <c r="C157" s="317">
        <v>1</v>
      </c>
      <c r="D157" s="319">
        <v>5.2789948793749665E-3</v>
      </c>
      <c r="E157" s="318">
        <v>1</v>
      </c>
      <c r="F157" s="318">
        <v>0</v>
      </c>
      <c r="G157" s="318">
        <v>0</v>
      </c>
      <c r="H157" s="318">
        <v>0</v>
      </c>
      <c r="I157" s="14"/>
      <c r="K157" s="339" t="s">
        <v>974</v>
      </c>
      <c r="L157" s="546">
        <v>1</v>
      </c>
      <c r="M157" s="545">
        <v>0</v>
      </c>
      <c r="N157" s="329">
        <v>0</v>
      </c>
      <c r="O157" s="545">
        <v>1</v>
      </c>
      <c r="P157" s="483">
        <v>100</v>
      </c>
      <c r="T157" s="337" t="s">
        <v>974</v>
      </c>
      <c r="U157" s="317">
        <v>1</v>
      </c>
      <c r="V157" s="319">
        <v>5.2789948793749665E-3</v>
      </c>
      <c r="W157" s="318">
        <v>1</v>
      </c>
      <c r="X157" s="318">
        <v>0</v>
      </c>
      <c r="Y157" s="318">
        <v>0</v>
      </c>
      <c r="Z157" s="318">
        <v>0</v>
      </c>
      <c r="AA157" s="462"/>
      <c r="AC157" s="339" t="s">
        <v>974</v>
      </c>
      <c r="AD157" s="546">
        <v>1</v>
      </c>
      <c r="AE157" s="545">
        <v>0</v>
      </c>
      <c r="AF157" s="329">
        <v>0</v>
      </c>
      <c r="AG157" s="545">
        <v>1</v>
      </c>
      <c r="AH157" s="483">
        <f t="shared" si="2"/>
        <v>100</v>
      </c>
      <c r="AJ157" s="460"/>
      <c r="AL157" s="460"/>
      <c r="AM157" s="460"/>
      <c r="AN157" s="460"/>
      <c r="AO157" s="471"/>
      <c r="AQ157" s="460"/>
      <c r="AR157" s="460"/>
      <c r="AS157" s="460"/>
    </row>
    <row r="158" spans="2:45" ht="24">
      <c r="B158" s="337" t="s">
        <v>311</v>
      </c>
      <c r="C158" s="317">
        <v>4</v>
      </c>
      <c r="D158" s="319">
        <v>2.1115979517499866E-2</v>
      </c>
      <c r="E158" s="318">
        <v>4</v>
      </c>
      <c r="F158" s="318">
        <v>0</v>
      </c>
      <c r="G158" s="318">
        <v>0</v>
      </c>
      <c r="H158" s="318">
        <v>0</v>
      </c>
      <c r="I158" s="14"/>
      <c r="K158" s="339" t="s">
        <v>311</v>
      </c>
      <c r="L158" s="546">
        <v>4</v>
      </c>
      <c r="M158" s="545">
        <v>3</v>
      </c>
      <c r="N158" s="329">
        <v>75</v>
      </c>
      <c r="O158" s="545">
        <v>1</v>
      </c>
      <c r="P158" s="483">
        <v>25</v>
      </c>
      <c r="T158" s="337" t="s">
        <v>311</v>
      </c>
      <c r="U158" s="317">
        <v>4</v>
      </c>
      <c r="V158" s="319">
        <v>2.1115979517499866E-2</v>
      </c>
      <c r="W158" s="318">
        <v>4</v>
      </c>
      <c r="X158" s="318">
        <v>0</v>
      </c>
      <c r="Y158" s="318">
        <v>0</v>
      </c>
      <c r="Z158" s="318">
        <v>0</v>
      </c>
      <c r="AA158" s="462"/>
      <c r="AC158" s="339" t="s">
        <v>311</v>
      </c>
      <c r="AD158" s="546">
        <v>4</v>
      </c>
      <c r="AE158" s="545">
        <v>3</v>
      </c>
      <c r="AF158" s="329">
        <v>75</v>
      </c>
      <c r="AG158" s="545">
        <v>1</v>
      </c>
      <c r="AH158" s="483">
        <f t="shared" si="2"/>
        <v>25</v>
      </c>
      <c r="AJ158" s="460"/>
      <c r="AL158" s="460"/>
      <c r="AM158" s="460"/>
      <c r="AN158" s="460"/>
      <c r="AO158" s="471"/>
      <c r="AQ158" s="460"/>
      <c r="AR158" s="460"/>
      <c r="AS158" s="460"/>
    </row>
    <row r="159" spans="2:45" ht="24">
      <c r="B159" s="337" t="s">
        <v>975</v>
      </c>
      <c r="C159" s="317">
        <v>1</v>
      </c>
      <c r="D159" s="319">
        <v>5.2789948793749665E-3</v>
      </c>
      <c r="E159" s="318">
        <v>1</v>
      </c>
      <c r="F159" s="318">
        <v>0</v>
      </c>
      <c r="G159" s="318">
        <v>0</v>
      </c>
      <c r="H159" s="318">
        <v>0</v>
      </c>
      <c r="I159" s="14"/>
      <c r="K159" s="339" t="s">
        <v>975</v>
      </c>
      <c r="L159" s="546">
        <v>1</v>
      </c>
      <c r="M159" s="545">
        <v>0</v>
      </c>
      <c r="N159" s="329">
        <v>0</v>
      </c>
      <c r="O159" s="545">
        <v>1</v>
      </c>
      <c r="P159" s="483">
        <v>100</v>
      </c>
      <c r="T159" s="337" t="s">
        <v>975</v>
      </c>
      <c r="U159" s="317">
        <v>1</v>
      </c>
      <c r="V159" s="319">
        <v>5.2789948793749665E-3</v>
      </c>
      <c r="W159" s="318">
        <v>1</v>
      </c>
      <c r="X159" s="318">
        <v>0</v>
      </c>
      <c r="Y159" s="318">
        <v>0</v>
      </c>
      <c r="Z159" s="318">
        <v>0</v>
      </c>
      <c r="AA159" s="462"/>
      <c r="AC159" s="339" t="s">
        <v>975</v>
      </c>
      <c r="AD159" s="546">
        <v>1</v>
      </c>
      <c r="AE159" s="545">
        <v>0</v>
      </c>
      <c r="AF159" s="329">
        <v>0</v>
      </c>
      <c r="AG159" s="545">
        <v>1</v>
      </c>
      <c r="AH159" s="483">
        <f t="shared" si="2"/>
        <v>100</v>
      </c>
      <c r="AJ159" s="460"/>
      <c r="AL159" s="460"/>
      <c r="AM159" s="460"/>
      <c r="AN159" s="460"/>
      <c r="AO159" s="471"/>
      <c r="AQ159" s="460"/>
      <c r="AR159" s="460"/>
      <c r="AS159" s="460"/>
    </row>
    <row r="160" spans="2:45">
      <c r="B160" s="337" t="s">
        <v>312</v>
      </c>
      <c r="C160" s="317">
        <v>1</v>
      </c>
      <c r="D160" s="319">
        <v>5.2789948793749665E-3</v>
      </c>
      <c r="E160" s="318">
        <v>1</v>
      </c>
      <c r="F160" s="318">
        <v>0</v>
      </c>
      <c r="G160" s="318">
        <v>0</v>
      </c>
      <c r="H160" s="318">
        <v>0</v>
      </c>
      <c r="I160" s="14"/>
      <c r="K160" s="339" t="s">
        <v>312</v>
      </c>
      <c r="L160" s="546">
        <v>1</v>
      </c>
      <c r="M160" s="545">
        <v>1</v>
      </c>
      <c r="N160" s="329">
        <v>100</v>
      </c>
      <c r="O160" s="545">
        <v>0</v>
      </c>
      <c r="P160" s="483">
        <v>0</v>
      </c>
      <c r="T160" s="337" t="s">
        <v>312</v>
      </c>
      <c r="U160" s="317">
        <v>1</v>
      </c>
      <c r="V160" s="319">
        <v>5.2789948793749665E-3</v>
      </c>
      <c r="W160" s="318">
        <v>1</v>
      </c>
      <c r="X160" s="318">
        <v>0</v>
      </c>
      <c r="Y160" s="318">
        <v>0</v>
      </c>
      <c r="Z160" s="318">
        <v>0</v>
      </c>
      <c r="AA160" s="462"/>
      <c r="AC160" s="339" t="s">
        <v>312</v>
      </c>
      <c r="AD160" s="546">
        <v>1</v>
      </c>
      <c r="AE160" s="545">
        <v>1</v>
      </c>
      <c r="AF160" s="329">
        <v>100</v>
      </c>
      <c r="AG160" s="545">
        <v>0</v>
      </c>
      <c r="AH160" s="483">
        <f t="shared" si="2"/>
        <v>0</v>
      </c>
      <c r="AJ160" s="460"/>
      <c r="AL160" s="460"/>
      <c r="AM160" s="460"/>
      <c r="AN160" s="460"/>
      <c r="AO160" s="471"/>
      <c r="AQ160" s="460"/>
      <c r="AR160" s="460"/>
      <c r="AS160" s="460"/>
    </row>
    <row r="161" spans="2:45" ht="24">
      <c r="B161" s="337" t="s">
        <v>313</v>
      </c>
      <c r="C161" s="317">
        <v>8</v>
      </c>
      <c r="D161" s="319">
        <v>4.2231959034999732E-2</v>
      </c>
      <c r="E161" s="318">
        <v>8</v>
      </c>
      <c r="F161" s="318">
        <v>0</v>
      </c>
      <c r="G161" s="318">
        <v>0</v>
      </c>
      <c r="H161" s="318">
        <v>0</v>
      </c>
      <c r="I161" s="14"/>
      <c r="K161" s="339" t="s">
        <v>313</v>
      </c>
      <c r="L161" s="546">
        <v>8</v>
      </c>
      <c r="M161" s="545">
        <v>8</v>
      </c>
      <c r="N161" s="329">
        <v>100</v>
      </c>
      <c r="O161" s="545">
        <v>0</v>
      </c>
      <c r="P161" s="483">
        <v>0</v>
      </c>
      <c r="T161" s="337" t="s">
        <v>313</v>
      </c>
      <c r="U161" s="317">
        <v>8</v>
      </c>
      <c r="V161" s="319">
        <v>4.2231959034999732E-2</v>
      </c>
      <c r="W161" s="318">
        <v>8</v>
      </c>
      <c r="X161" s="318">
        <v>0</v>
      </c>
      <c r="Y161" s="318">
        <v>0</v>
      </c>
      <c r="Z161" s="318">
        <v>0</v>
      </c>
      <c r="AA161" s="462"/>
      <c r="AC161" s="339" t="s">
        <v>313</v>
      </c>
      <c r="AD161" s="546">
        <v>8</v>
      </c>
      <c r="AE161" s="545">
        <v>8</v>
      </c>
      <c r="AF161" s="329">
        <v>100</v>
      </c>
      <c r="AG161" s="545">
        <v>0</v>
      </c>
      <c r="AH161" s="483">
        <f t="shared" si="2"/>
        <v>0</v>
      </c>
      <c r="AJ161" s="460"/>
      <c r="AL161" s="460"/>
      <c r="AM161" s="460"/>
      <c r="AN161" s="460"/>
      <c r="AO161" s="471"/>
      <c r="AQ161" s="460"/>
      <c r="AR161" s="460"/>
      <c r="AS161" s="460"/>
    </row>
    <row r="162" spans="2:45">
      <c r="B162" s="337" t="s">
        <v>314</v>
      </c>
      <c r="C162" s="317">
        <v>28</v>
      </c>
      <c r="D162" s="319">
        <v>0.14781185662249907</v>
      </c>
      <c r="E162" s="318">
        <v>28</v>
      </c>
      <c r="F162" s="318">
        <v>0</v>
      </c>
      <c r="G162" s="318">
        <v>0</v>
      </c>
      <c r="H162" s="318">
        <v>0</v>
      </c>
      <c r="I162" s="14"/>
      <c r="K162" s="339" t="s">
        <v>314</v>
      </c>
      <c r="L162" s="546">
        <v>28</v>
      </c>
      <c r="M162" s="545">
        <v>27</v>
      </c>
      <c r="N162" s="329">
        <v>96.428571428571431</v>
      </c>
      <c r="O162" s="545">
        <v>1</v>
      </c>
      <c r="P162" s="483">
        <v>3.5714285714285712</v>
      </c>
      <c r="T162" s="337" t="s">
        <v>314</v>
      </c>
      <c r="U162" s="317">
        <v>32</v>
      </c>
      <c r="V162" s="319">
        <v>0.16892783613999893</v>
      </c>
      <c r="W162" s="318">
        <v>32</v>
      </c>
      <c r="X162" s="318">
        <v>0</v>
      </c>
      <c r="Y162" s="318">
        <v>0</v>
      </c>
      <c r="Z162" s="318">
        <v>0</v>
      </c>
      <c r="AA162" s="462"/>
      <c r="AC162" s="339" t="s">
        <v>314</v>
      </c>
      <c r="AD162" s="546">
        <v>32</v>
      </c>
      <c r="AE162" s="545">
        <v>31</v>
      </c>
      <c r="AF162" s="329">
        <v>96.875</v>
      </c>
      <c r="AG162" s="545">
        <v>1</v>
      </c>
      <c r="AH162" s="483">
        <f t="shared" si="2"/>
        <v>3.125</v>
      </c>
      <c r="AJ162" s="460"/>
      <c r="AL162" s="460"/>
      <c r="AM162" s="460"/>
      <c r="AN162" s="460"/>
      <c r="AO162" s="471"/>
      <c r="AQ162" s="460"/>
      <c r="AR162" s="460"/>
      <c r="AS162" s="460"/>
    </row>
    <row r="163" spans="2:45">
      <c r="B163" s="337" t="s">
        <v>976</v>
      </c>
      <c r="C163" s="317">
        <v>3</v>
      </c>
      <c r="D163" s="319">
        <v>1.5836984638124902E-2</v>
      </c>
      <c r="E163" s="318">
        <v>3</v>
      </c>
      <c r="F163" s="318">
        <v>0</v>
      </c>
      <c r="G163" s="318">
        <v>0</v>
      </c>
      <c r="H163" s="318">
        <v>0</v>
      </c>
      <c r="I163" s="14"/>
      <c r="K163" s="339" t="s">
        <v>976</v>
      </c>
      <c r="L163" s="546">
        <v>3</v>
      </c>
      <c r="M163" s="545">
        <v>3</v>
      </c>
      <c r="N163" s="329">
        <v>100</v>
      </c>
      <c r="O163" s="545">
        <v>0</v>
      </c>
      <c r="P163" s="483">
        <v>0</v>
      </c>
      <c r="T163" s="337" t="s">
        <v>976</v>
      </c>
      <c r="U163" s="317">
        <v>3</v>
      </c>
      <c r="V163" s="319">
        <v>1.5836984638124902E-2</v>
      </c>
      <c r="W163" s="318">
        <v>3</v>
      </c>
      <c r="X163" s="318">
        <v>0</v>
      </c>
      <c r="Y163" s="318">
        <v>0</v>
      </c>
      <c r="Z163" s="318">
        <v>0</v>
      </c>
      <c r="AA163" s="462"/>
      <c r="AC163" s="339" t="s">
        <v>976</v>
      </c>
      <c r="AD163" s="546">
        <v>3</v>
      </c>
      <c r="AE163" s="545">
        <v>3</v>
      </c>
      <c r="AF163" s="329">
        <v>100</v>
      </c>
      <c r="AG163" s="545">
        <v>0</v>
      </c>
      <c r="AH163" s="483">
        <f t="shared" si="2"/>
        <v>0</v>
      </c>
      <c r="AJ163" s="460"/>
      <c r="AL163" s="460"/>
      <c r="AM163" s="460"/>
      <c r="AN163" s="460"/>
      <c r="AO163" s="471"/>
      <c r="AQ163" s="460"/>
      <c r="AR163" s="460"/>
      <c r="AS163" s="460"/>
    </row>
    <row r="164" spans="2:45">
      <c r="B164" s="337" t="s">
        <v>315</v>
      </c>
      <c r="C164" s="317">
        <v>13</v>
      </c>
      <c r="D164" s="319">
        <v>6.8626933431874579E-2</v>
      </c>
      <c r="E164" s="318">
        <v>13</v>
      </c>
      <c r="F164" s="318">
        <v>0</v>
      </c>
      <c r="G164" s="318">
        <v>0</v>
      </c>
      <c r="H164" s="318">
        <v>0</v>
      </c>
      <c r="I164" s="14"/>
      <c r="K164" s="339" t="s">
        <v>315</v>
      </c>
      <c r="L164" s="546">
        <v>13</v>
      </c>
      <c r="M164" s="545">
        <v>13</v>
      </c>
      <c r="N164" s="329">
        <v>100</v>
      </c>
      <c r="O164" s="545">
        <v>0</v>
      </c>
      <c r="P164" s="483">
        <v>0</v>
      </c>
      <c r="T164" s="337" t="s">
        <v>315</v>
      </c>
      <c r="U164" s="317">
        <v>15</v>
      </c>
      <c r="V164" s="319">
        <v>7.9184923190624507E-2</v>
      </c>
      <c r="W164" s="318">
        <v>15</v>
      </c>
      <c r="X164" s="318">
        <v>0</v>
      </c>
      <c r="Y164" s="318">
        <v>0</v>
      </c>
      <c r="Z164" s="318">
        <v>0</v>
      </c>
      <c r="AA164" s="462"/>
      <c r="AC164" s="339" t="s">
        <v>315</v>
      </c>
      <c r="AD164" s="546">
        <v>15</v>
      </c>
      <c r="AE164" s="545">
        <v>15</v>
      </c>
      <c r="AF164" s="329">
        <v>100</v>
      </c>
      <c r="AG164" s="545">
        <v>0</v>
      </c>
      <c r="AH164" s="483">
        <f t="shared" si="2"/>
        <v>0</v>
      </c>
      <c r="AJ164" s="460"/>
      <c r="AL164" s="460"/>
      <c r="AM164" s="460"/>
      <c r="AN164" s="460"/>
      <c r="AO164" s="471"/>
      <c r="AQ164" s="460"/>
      <c r="AR164" s="460"/>
      <c r="AS164" s="460"/>
    </row>
    <row r="165" spans="2:45" ht="24">
      <c r="B165" s="337" t="s">
        <v>316</v>
      </c>
      <c r="C165" s="317">
        <v>4</v>
      </c>
      <c r="D165" s="319">
        <v>2.1115979517499866E-2</v>
      </c>
      <c r="E165" s="318">
        <v>4</v>
      </c>
      <c r="F165" s="318">
        <v>0</v>
      </c>
      <c r="G165" s="318">
        <v>0</v>
      </c>
      <c r="H165" s="318">
        <v>0</v>
      </c>
      <c r="I165" s="14"/>
      <c r="K165" s="339" t="s">
        <v>316</v>
      </c>
      <c r="L165" s="546">
        <v>4</v>
      </c>
      <c r="M165" s="545">
        <v>4</v>
      </c>
      <c r="N165" s="329">
        <v>100</v>
      </c>
      <c r="O165" s="545">
        <v>0</v>
      </c>
      <c r="P165" s="483">
        <v>0</v>
      </c>
      <c r="T165" s="337" t="s">
        <v>316</v>
      </c>
      <c r="U165" s="317">
        <v>4</v>
      </c>
      <c r="V165" s="319">
        <v>2.1115979517499866E-2</v>
      </c>
      <c r="W165" s="318">
        <v>4</v>
      </c>
      <c r="X165" s="318">
        <v>0</v>
      </c>
      <c r="Y165" s="318">
        <v>0</v>
      </c>
      <c r="Z165" s="318">
        <v>0</v>
      </c>
      <c r="AA165" s="462"/>
      <c r="AC165" s="339" t="s">
        <v>316</v>
      </c>
      <c r="AD165" s="546">
        <v>4</v>
      </c>
      <c r="AE165" s="545">
        <v>4</v>
      </c>
      <c r="AF165" s="329">
        <v>100</v>
      </c>
      <c r="AG165" s="545">
        <v>0</v>
      </c>
      <c r="AH165" s="483">
        <f t="shared" si="2"/>
        <v>0</v>
      </c>
      <c r="AJ165" s="460"/>
      <c r="AL165" s="460"/>
      <c r="AM165" s="460"/>
      <c r="AN165" s="460"/>
      <c r="AO165" s="471"/>
      <c r="AQ165" s="460"/>
      <c r="AR165" s="460"/>
      <c r="AS165" s="460"/>
    </row>
    <row r="166" spans="2:45" ht="24">
      <c r="B166" s="337" t="s">
        <v>977</v>
      </c>
      <c r="C166" s="317">
        <v>2</v>
      </c>
      <c r="D166" s="319">
        <v>1.0557989758749933E-2</v>
      </c>
      <c r="E166" s="318">
        <v>2</v>
      </c>
      <c r="F166" s="318">
        <v>0</v>
      </c>
      <c r="G166" s="318">
        <v>0</v>
      </c>
      <c r="H166" s="318">
        <v>0</v>
      </c>
      <c r="I166" s="14"/>
      <c r="K166" s="339" t="s">
        <v>977</v>
      </c>
      <c r="L166" s="546">
        <v>2</v>
      </c>
      <c r="M166" s="545">
        <v>2</v>
      </c>
      <c r="N166" s="329">
        <v>100</v>
      </c>
      <c r="O166" s="545">
        <v>0</v>
      </c>
      <c r="P166" s="483">
        <v>0</v>
      </c>
      <c r="T166" s="337" t="s">
        <v>977</v>
      </c>
      <c r="U166" s="317">
        <v>2</v>
      </c>
      <c r="V166" s="319">
        <v>1.0557989758749933E-2</v>
      </c>
      <c r="W166" s="318">
        <v>2</v>
      </c>
      <c r="X166" s="318">
        <v>0</v>
      </c>
      <c r="Y166" s="318">
        <v>0</v>
      </c>
      <c r="Z166" s="318">
        <v>0</v>
      </c>
      <c r="AA166" s="462"/>
      <c r="AC166" s="339" t="s">
        <v>977</v>
      </c>
      <c r="AD166" s="546">
        <v>2</v>
      </c>
      <c r="AE166" s="545">
        <v>2</v>
      </c>
      <c r="AF166" s="329">
        <v>100</v>
      </c>
      <c r="AG166" s="545">
        <v>0</v>
      </c>
      <c r="AH166" s="483">
        <f t="shared" si="2"/>
        <v>0</v>
      </c>
      <c r="AJ166" s="460"/>
      <c r="AL166" s="460"/>
      <c r="AM166" s="460"/>
      <c r="AN166" s="460"/>
      <c r="AO166" s="471"/>
      <c r="AQ166" s="460"/>
      <c r="AR166" s="460"/>
      <c r="AS166" s="460"/>
    </row>
    <row r="167" spans="2:45">
      <c r="B167" s="337" t="s">
        <v>317</v>
      </c>
      <c r="C167" s="317">
        <v>2</v>
      </c>
      <c r="D167" s="319">
        <v>1.0557989758749933E-2</v>
      </c>
      <c r="E167" s="318">
        <v>2</v>
      </c>
      <c r="F167" s="318">
        <v>0</v>
      </c>
      <c r="G167" s="318">
        <v>0</v>
      </c>
      <c r="H167" s="318">
        <v>0</v>
      </c>
      <c r="I167" s="14"/>
      <c r="K167" s="339" t="s">
        <v>317</v>
      </c>
      <c r="L167" s="546">
        <v>2</v>
      </c>
      <c r="M167" s="545">
        <v>2</v>
      </c>
      <c r="N167" s="329">
        <v>100</v>
      </c>
      <c r="O167" s="545">
        <v>0</v>
      </c>
      <c r="P167" s="483">
        <v>0</v>
      </c>
      <c r="T167" s="337" t="s">
        <v>317</v>
      </c>
      <c r="U167" s="317">
        <v>2</v>
      </c>
      <c r="V167" s="319">
        <v>1.0557989758749933E-2</v>
      </c>
      <c r="W167" s="318">
        <v>2</v>
      </c>
      <c r="X167" s="318">
        <v>0</v>
      </c>
      <c r="Y167" s="318">
        <v>0</v>
      </c>
      <c r="Z167" s="318">
        <v>0</v>
      </c>
      <c r="AA167" s="462"/>
      <c r="AC167" s="339" t="s">
        <v>317</v>
      </c>
      <c r="AD167" s="546">
        <v>2</v>
      </c>
      <c r="AE167" s="545">
        <v>2</v>
      </c>
      <c r="AF167" s="329">
        <v>100</v>
      </c>
      <c r="AG167" s="545">
        <v>0</v>
      </c>
      <c r="AH167" s="483">
        <f t="shared" si="2"/>
        <v>0</v>
      </c>
      <c r="AJ167" s="460"/>
      <c r="AL167" s="460"/>
      <c r="AM167" s="460"/>
      <c r="AN167" s="460"/>
      <c r="AO167" s="471"/>
      <c r="AQ167" s="460"/>
      <c r="AR167" s="460"/>
      <c r="AS167" s="460"/>
    </row>
    <row r="168" spans="2:45">
      <c r="B168" s="337" t="s">
        <v>318</v>
      </c>
      <c r="C168" s="317">
        <v>10</v>
      </c>
      <c r="D168" s="319">
        <v>5.2789948793749666E-2</v>
      </c>
      <c r="E168" s="318">
        <v>10</v>
      </c>
      <c r="F168" s="318">
        <v>0</v>
      </c>
      <c r="G168" s="318">
        <v>0</v>
      </c>
      <c r="H168" s="318">
        <v>0</v>
      </c>
      <c r="I168" s="14"/>
      <c r="K168" s="339" t="s">
        <v>318</v>
      </c>
      <c r="L168" s="546">
        <v>10</v>
      </c>
      <c r="M168" s="545">
        <v>5</v>
      </c>
      <c r="N168" s="329">
        <v>50</v>
      </c>
      <c r="O168" s="545">
        <v>5</v>
      </c>
      <c r="P168" s="483">
        <v>50</v>
      </c>
      <c r="T168" s="337" t="s">
        <v>318</v>
      </c>
      <c r="U168" s="317">
        <v>10</v>
      </c>
      <c r="V168" s="319">
        <v>5.2789948793749666E-2</v>
      </c>
      <c r="W168" s="318">
        <v>10</v>
      </c>
      <c r="X168" s="318">
        <v>0</v>
      </c>
      <c r="Y168" s="318">
        <v>0</v>
      </c>
      <c r="Z168" s="318">
        <v>0</v>
      </c>
      <c r="AA168" s="462"/>
      <c r="AC168" s="339" t="s">
        <v>318</v>
      </c>
      <c r="AD168" s="546">
        <v>10</v>
      </c>
      <c r="AE168" s="545">
        <v>5</v>
      </c>
      <c r="AF168" s="329">
        <v>50</v>
      </c>
      <c r="AG168" s="545">
        <v>5</v>
      </c>
      <c r="AH168" s="483">
        <f t="shared" si="2"/>
        <v>50</v>
      </c>
      <c r="AJ168" s="460"/>
      <c r="AL168" s="460"/>
      <c r="AM168" s="460"/>
      <c r="AN168" s="460"/>
      <c r="AO168" s="471"/>
      <c r="AQ168" s="460"/>
      <c r="AR168" s="460"/>
      <c r="AS168" s="460"/>
    </row>
    <row r="169" spans="2:45">
      <c r="B169" s="337" t="s">
        <v>319</v>
      </c>
      <c r="C169" s="317">
        <v>3</v>
      </c>
      <c r="D169" s="319">
        <v>1.5836984638124902E-2</v>
      </c>
      <c r="E169" s="318">
        <v>3</v>
      </c>
      <c r="F169" s="318">
        <v>0</v>
      </c>
      <c r="G169" s="318">
        <v>0</v>
      </c>
      <c r="H169" s="318">
        <v>0</v>
      </c>
      <c r="I169" s="14"/>
      <c r="K169" s="339" t="s">
        <v>319</v>
      </c>
      <c r="L169" s="546">
        <v>3</v>
      </c>
      <c r="M169" s="545">
        <v>1</v>
      </c>
      <c r="N169" s="329">
        <v>33.333333333333329</v>
      </c>
      <c r="O169" s="545">
        <v>2</v>
      </c>
      <c r="P169" s="483">
        <v>66.666666666666657</v>
      </c>
      <c r="T169" s="337" t="s">
        <v>925</v>
      </c>
      <c r="U169" s="317">
        <v>1</v>
      </c>
      <c r="V169" s="319">
        <v>5.2789948793749665E-3</v>
      </c>
      <c r="W169" s="318">
        <v>1</v>
      </c>
      <c r="X169" s="318">
        <v>0</v>
      </c>
      <c r="Y169" s="318">
        <v>0</v>
      </c>
      <c r="Z169" s="318">
        <v>0</v>
      </c>
      <c r="AA169" s="462"/>
      <c r="AC169" s="339" t="s">
        <v>925</v>
      </c>
      <c r="AD169" s="546">
        <v>1</v>
      </c>
      <c r="AE169" s="545">
        <v>0</v>
      </c>
      <c r="AF169" s="329">
        <v>0</v>
      </c>
      <c r="AG169" s="545">
        <v>1</v>
      </c>
      <c r="AH169" s="483">
        <f t="shared" si="2"/>
        <v>100</v>
      </c>
      <c r="AJ169" s="460"/>
      <c r="AL169" s="460"/>
      <c r="AM169" s="460"/>
      <c r="AN169" s="460"/>
      <c r="AO169" s="471"/>
      <c r="AQ169" s="460"/>
      <c r="AR169" s="460"/>
      <c r="AS169" s="460"/>
    </row>
    <row r="170" spans="2:45" ht="36">
      <c r="B170" s="337" t="s">
        <v>978</v>
      </c>
      <c r="C170" s="317">
        <v>2</v>
      </c>
      <c r="D170" s="319">
        <v>1.0557989758749933E-2</v>
      </c>
      <c r="E170" s="318">
        <v>2</v>
      </c>
      <c r="F170" s="318">
        <v>0</v>
      </c>
      <c r="G170" s="318">
        <v>0</v>
      </c>
      <c r="H170" s="318">
        <v>0</v>
      </c>
      <c r="I170" s="14"/>
      <c r="K170" s="339" t="s">
        <v>978</v>
      </c>
      <c r="L170" s="546">
        <v>2</v>
      </c>
      <c r="M170" s="545">
        <v>0</v>
      </c>
      <c r="N170" s="329">
        <v>0</v>
      </c>
      <c r="O170" s="545">
        <v>2</v>
      </c>
      <c r="P170" s="483">
        <v>100</v>
      </c>
      <c r="T170" s="337" t="s">
        <v>983</v>
      </c>
      <c r="U170" s="317">
        <v>5</v>
      </c>
      <c r="V170" s="319">
        <v>2.6394974396874833E-2</v>
      </c>
      <c r="W170" s="318">
        <v>5</v>
      </c>
      <c r="X170" s="318">
        <v>0</v>
      </c>
      <c r="Y170" s="318">
        <v>0</v>
      </c>
      <c r="Z170" s="318">
        <v>0</v>
      </c>
      <c r="AA170" s="462"/>
      <c r="AC170" s="339" t="s">
        <v>983</v>
      </c>
      <c r="AD170" s="546">
        <v>5</v>
      </c>
      <c r="AE170" s="545">
        <v>5</v>
      </c>
      <c r="AF170" s="329">
        <v>100</v>
      </c>
      <c r="AG170" s="545">
        <v>0</v>
      </c>
      <c r="AH170" s="483">
        <f t="shared" si="2"/>
        <v>0</v>
      </c>
      <c r="AJ170" s="460"/>
      <c r="AL170" s="460"/>
      <c r="AM170" s="460"/>
      <c r="AN170" s="460"/>
      <c r="AO170" s="471"/>
      <c r="AQ170" s="460"/>
      <c r="AR170" s="460"/>
      <c r="AS170" s="460"/>
    </row>
    <row r="171" spans="2:45" ht="24">
      <c r="B171" s="337" t="s">
        <v>320</v>
      </c>
      <c r="C171" s="317">
        <v>7</v>
      </c>
      <c r="D171" s="319">
        <v>3.6952964155624768E-2</v>
      </c>
      <c r="E171" s="318">
        <v>7</v>
      </c>
      <c r="F171" s="318">
        <v>0</v>
      </c>
      <c r="G171" s="318">
        <v>0</v>
      </c>
      <c r="H171" s="318">
        <v>0</v>
      </c>
      <c r="I171" s="14"/>
      <c r="K171" s="339" t="s">
        <v>320</v>
      </c>
      <c r="L171" s="546">
        <v>7</v>
      </c>
      <c r="M171" s="545">
        <v>2</v>
      </c>
      <c r="N171" s="329">
        <v>28.571428571428569</v>
      </c>
      <c r="O171" s="545">
        <v>5</v>
      </c>
      <c r="P171" s="483">
        <v>71.428571428571431</v>
      </c>
      <c r="T171" s="337" t="s">
        <v>319</v>
      </c>
      <c r="U171" s="317">
        <v>4</v>
      </c>
      <c r="V171" s="319">
        <v>2.1115979517499866E-2</v>
      </c>
      <c r="W171" s="318">
        <v>4</v>
      </c>
      <c r="X171" s="318">
        <v>0</v>
      </c>
      <c r="Y171" s="318">
        <v>0</v>
      </c>
      <c r="Z171" s="318">
        <v>0</v>
      </c>
      <c r="AA171" s="462"/>
      <c r="AC171" s="339" t="s">
        <v>319</v>
      </c>
      <c r="AD171" s="546">
        <v>4</v>
      </c>
      <c r="AE171" s="545">
        <v>1</v>
      </c>
      <c r="AF171" s="329">
        <v>25</v>
      </c>
      <c r="AG171" s="545">
        <v>3</v>
      </c>
      <c r="AH171" s="483">
        <f t="shared" si="2"/>
        <v>75</v>
      </c>
      <c r="AJ171" s="460"/>
      <c r="AL171" s="460"/>
      <c r="AM171" s="460"/>
      <c r="AN171" s="460"/>
      <c r="AO171" s="471"/>
      <c r="AQ171" s="460"/>
      <c r="AR171" s="460"/>
      <c r="AS171" s="460"/>
    </row>
    <row r="172" spans="2:45" ht="36">
      <c r="B172" s="337" t="s">
        <v>863</v>
      </c>
      <c r="C172" s="317">
        <v>2</v>
      </c>
      <c r="D172" s="319">
        <v>1.0557989758749933E-2</v>
      </c>
      <c r="E172" s="318">
        <v>2</v>
      </c>
      <c r="F172" s="318">
        <v>0</v>
      </c>
      <c r="G172" s="318">
        <v>0</v>
      </c>
      <c r="H172" s="318">
        <v>0</v>
      </c>
      <c r="I172" s="14"/>
      <c r="K172" s="339" t="s">
        <v>863</v>
      </c>
      <c r="L172" s="546">
        <v>2</v>
      </c>
      <c r="M172" s="545">
        <v>2</v>
      </c>
      <c r="N172" s="329">
        <v>100</v>
      </c>
      <c r="O172" s="545">
        <v>0</v>
      </c>
      <c r="P172" s="483">
        <v>0</v>
      </c>
      <c r="T172" s="337" t="s">
        <v>978</v>
      </c>
      <c r="U172" s="317">
        <v>2</v>
      </c>
      <c r="V172" s="319">
        <v>1.0557989758749933E-2</v>
      </c>
      <c r="W172" s="318">
        <v>2</v>
      </c>
      <c r="X172" s="318">
        <v>0</v>
      </c>
      <c r="Y172" s="318">
        <v>0</v>
      </c>
      <c r="Z172" s="318">
        <v>0</v>
      </c>
      <c r="AA172" s="462"/>
      <c r="AC172" s="339" t="s">
        <v>978</v>
      </c>
      <c r="AD172" s="546">
        <v>2</v>
      </c>
      <c r="AE172" s="545">
        <v>0</v>
      </c>
      <c r="AF172" s="329">
        <v>0</v>
      </c>
      <c r="AG172" s="545">
        <v>2</v>
      </c>
      <c r="AH172" s="483">
        <f t="shared" si="2"/>
        <v>100</v>
      </c>
      <c r="AJ172" s="460"/>
      <c r="AL172" s="460"/>
      <c r="AM172" s="460"/>
      <c r="AN172" s="460"/>
      <c r="AO172" s="471"/>
      <c r="AQ172" s="460"/>
      <c r="AR172" s="460"/>
      <c r="AS172" s="460"/>
    </row>
    <row r="173" spans="2:45" ht="24">
      <c r="B173" s="337" t="s">
        <v>790</v>
      </c>
      <c r="C173" s="317">
        <v>7</v>
      </c>
      <c r="D173" s="319">
        <v>3.6952964155624768E-2</v>
      </c>
      <c r="E173" s="318">
        <v>7</v>
      </c>
      <c r="F173" s="318">
        <v>0</v>
      </c>
      <c r="G173" s="318">
        <v>0</v>
      </c>
      <c r="H173" s="318">
        <v>0</v>
      </c>
      <c r="I173" s="14"/>
      <c r="K173" s="339" t="s">
        <v>790</v>
      </c>
      <c r="L173" s="546">
        <v>7</v>
      </c>
      <c r="M173" s="545">
        <v>4</v>
      </c>
      <c r="N173" s="329">
        <v>57.142857142857139</v>
      </c>
      <c r="O173" s="545">
        <v>3</v>
      </c>
      <c r="P173" s="483">
        <v>42.857142857142854</v>
      </c>
      <c r="T173" s="337" t="s">
        <v>320</v>
      </c>
      <c r="U173" s="317">
        <v>7</v>
      </c>
      <c r="V173" s="319">
        <v>3.6952964155624768E-2</v>
      </c>
      <c r="W173" s="318">
        <v>7</v>
      </c>
      <c r="X173" s="318">
        <v>0</v>
      </c>
      <c r="Y173" s="318">
        <v>0</v>
      </c>
      <c r="Z173" s="318">
        <v>0</v>
      </c>
      <c r="AA173" s="462"/>
      <c r="AC173" s="339" t="s">
        <v>320</v>
      </c>
      <c r="AD173" s="546">
        <v>7</v>
      </c>
      <c r="AE173" s="545">
        <v>2</v>
      </c>
      <c r="AF173" s="329">
        <v>28.571428571428569</v>
      </c>
      <c r="AG173" s="545">
        <v>5</v>
      </c>
      <c r="AH173" s="483">
        <f t="shared" si="2"/>
        <v>71.428571428571431</v>
      </c>
      <c r="AJ173" s="460"/>
      <c r="AL173" s="460"/>
      <c r="AM173" s="460"/>
      <c r="AN173" s="460"/>
      <c r="AO173" s="471"/>
      <c r="AQ173" s="460"/>
      <c r="AR173" s="460"/>
      <c r="AS173" s="460"/>
    </row>
    <row r="174" spans="2:45" ht="24">
      <c r="B174" s="337" t="s">
        <v>321</v>
      </c>
      <c r="C174" s="317">
        <v>5</v>
      </c>
      <c r="D174" s="319">
        <v>2.6394974396874833E-2</v>
      </c>
      <c r="E174" s="318">
        <v>5</v>
      </c>
      <c r="F174" s="318">
        <v>0</v>
      </c>
      <c r="G174" s="318">
        <v>0</v>
      </c>
      <c r="H174" s="318">
        <v>0</v>
      </c>
      <c r="I174" s="14"/>
      <c r="K174" s="339" t="s">
        <v>321</v>
      </c>
      <c r="L174" s="546">
        <v>5</v>
      </c>
      <c r="M174" s="545">
        <v>3</v>
      </c>
      <c r="N174" s="329">
        <v>60</v>
      </c>
      <c r="O174" s="545">
        <v>2</v>
      </c>
      <c r="P174" s="483">
        <v>40</v>
      </c>
      <c r="T174" s="337" t="s">
        <v>863</v>
      </c>
      <c r="U174" s="317">
        <v>3</v>
      </c>
      <c r="V174" s="319">
        <v>1.5836984638124902E-2</v>
      </c>
      <c r="W174" s="318">
        <v>3</v>
      </c>
      <c r="X174" s="318">
        <v>0</v>
      </c>
      <c r="Y174" s="318">
        <v>0</v>
      </c>
      <c r="Z174" s="318">
        <v>0</v>
      </c>
      <c r="AA174" s="462"/>
      <c r="AC174" s="339" t="s">
        <v>863</v>
      </c>
      <c r="AD174" s="546">
        <v>3</v>
      </c>
      <c r="AE174" s="545">
        <v>3</v>
      </c>
      <c r="AF174" s="329">
        <v>100</v>
      </c>
      <c r="AG174" s="545">
        <v>0</v>
      </c>
      <c r="AH174" s="483">
        <f t="shared" si="2"/>
        <v>0</v>
      </c>
      <c r="AJ174" s="460"/>
      <c r="AL174" s="460"/>
      <c r="AM174" s="460"/>
      <c r="AN174" s="460"/>
      <c r="AO174" s="471"/>
      <c r="AQ174" s="460"/>
      <c r="AR174" s="460"/>
      <c r="AS174" s="460"/>
    </row>
    <row r="175" spans="2:45" ht="24">
      <c r="B175" s="337" t="s">
        <v>322</v>
      </c>
      <c r="C175" s="317">
        <v>11</v>
      </c>
      <c r="D175" s="319">
        <v>5.8068943673124637E-2</v>
      </c>
      <c r="E175" s="318">
        <v>11</v>
      </c>
      <c r="F175" s="318">
        <v>0</v>
      </c>
      <c r="G175" s="318">
        <v>0</v>
      </c>
      <c r="H175" s="318">
        <v>0</v>
      </c>
      <c r="I175" s="14"/>
      <c r="K175" s="339" t="s">
        <v>322</v>
      </c>
      <c r="L175" s="546">
        <v>11</v>
      </c>
      <c r="M175" s="545">
        <v>1</v>
      </c>
      <c r="N175" s="329">
        <v>9.0909090909090917</v>
      </c>
      <c r="O175" s="545">
        <v>10</v>
      </c>
      <c r="P175" s="483">
        <v>90.909090909090907</v>
      </c>
      <c r="T175" s="337" t="s">
        <v>790</v>
      </c>
      <c r="U175" s="317">
        <v>8</v>
      </c>
      <c r="V175" s="319">
        <v>4.2231959034999732E-2</v>
      </c>
      <c r="W175" s="318">
        <v>8</v>
      </c>
      <c r="X175" s="318">
        <v>0</v>
      </c>
      <c r="Y175" s="318">
        <v>0</v>
      </c>
      <c r="Z175" s="318">
        <v>0</v>
      </c>
      <c r="AA175" s="462"/>
      <c r="AC175" s="339" t="s">
        <v>790</v>
      </c>
      <c r="AD175" s="546">
        <v>8</v>
      </c>
      <c r="AE175" s="545">
        <v>5</v>
      </c>
      <c r="AF175" s="329">
        <v>62.5</v>
      </c>
      <c r="AG175" s="545">
        <v>3</v>
      </c>
      <c r="AH175" s="483">
        <f t="shared" si="2"/>
        <v>37.5</v>
      </c>
      <c r="AJ175" s="460"/>
      <c r="AL175" s="460"/>
      <c r="AM175" s="460"/>
      <c r="AN175" s="460"/>
      <c r="AO175" s="471"/>
      <c r="AQ175" s="460"/>
      <c r="AR175" s="460"/>
      <c r="AS175" s="460"/>
    </row>
    <row r="176" spans="2:45" ht="24">
      <c r="B176" s="337" t="s">
        <v>323</v>
      </c>
      <c r="C176" s="317">
        <v>15</v>
      </c>
      <c r="D176" s="319">
        <v>7.9184923190624507E-2</v>
      </c>
      <c r="E176" s="318">
        <v>14</v>
      </c>
      <c r="F176" s="318">
        <v>1</v>
      </c>
      <c r="G176" s="318">
        <v>0</v>
      </c>
      <c r="H176" s="318">
        <v>0</v>
      </c>
      <c r="I176" s="14"/>
      <c r="K176" s="339" t="s">
        <v>323</v>
      </c>
      <c r="L176" s="546">
        <v>15</v>
      </c>
      <c r="M176" s="545">
        <v>9</v>
      </c>
      <c r="N176" s="329">
        <v>60</v>
      </c>
      <c r="O176" s="545">
        <v>6</v>
      </c>
      <c r="P176" s="483">
        <v>40</v>
      </c>
      <c r="T176" s="337" t="s">
        <v>321</v>
      </c>
      <c r="U176" s="317">
        <v>5</v>
      </c>
      <c r="V176" s="319">
        <v>2.6394974396874833E-2</v>
      </c>
      <c r="W176" s="318">
        <v>5</v>
      </c>
      <c r="X176" s="318">
        <v>0</v>
      </c>
      <c r="Y176" s="318">
        <v>0</v>
      </c>
      <c r="Z176" s="318">
        <v>0</v>
      </c>
      <c r="AA176" s="462"/>
      <c r="AC176" s="339" t="s">
        <v>321</v>
      </c>
      <c r="AD176" s="546">
        <v>5</v>
      </c>
      <c r="AE176" s="545">
        <v>3</v>
      </c>
      <c r="AF176" s="329">
        <v>60</v>
      </c>
      <c r="AG176" s="545">
        <v>2</v>
      </c>
      <c r="AH176" s="483">
        <f t="shared" si="2"/>
        <v>40</v>
      </c>
      <c r="AJ176" s="460"/>
      <c r="AL176" s="460"/>
      <c r="AM176" s="460"/>
      <c r="AN176" s="460"/>
      <c r="AO176" s="471"/>
      <c r="AQ176" s="460"/>
      <c r="AR176" s="460"/>
      <c r="AS176" s="460"/>
    </row>
    <row r="177" spans="2:45">
      <c r="B177" s="337" t="s">
        <v>926</v>
      </c>
      <c r="C177" s="317">
        <v>2</v>
      </c>
      <c r="D177" s="319">
        <v>1.0557989758749933E-2</v>
      </c>
      <c r="E177" s="318">
        <v>2</v>
      </c>
      <c r="F177" s="318">
        <v>0</v>
      </c>
      <c r="G177" s="318">
        <v>0</v>
      </c>
      <c r="H177" s="318">
        <v>0</v>
      </c>
      <c r="I177" s="14"/>
      <c r="K177" s="339" t="s">
        <v>926</v>
      </c>
      <c r="L177" s="546">
        <v>2</v>
      </c>
      <c r="M177" s="545">
        <v>0</v>
      </c>
      <c r="N177" s="329">
        <v>0</v>
      </c>
      <c r="O177" s="545">
        <v>2</v>
      </c>
      <c r="P177" s="483">
        <v>100</v>
      </c>
      <c r="T177" s="337" t="s">
        <v>322</v>
      </c>
      <c r="U177" s="317">
        <v>11</v>
      </c>
      <c r="V177" s="319">
        <v>5.8068943673124637E-2</v>
      </c>
      <c r="W177" s="318">
        <v>11</v>
      </c>
      <c r="X177" s="318">
        <v>0</v>
      </c>
      <c r="Y177" s="318">
        <v>0</v>
      </c>
      <c r="Z177" s="318">
        <v>0</v>
      </c>
      <c r="AA177" s="462"/>
      <c r="AC177" s="339" t="s">
        <v>322</v>
      </c>
      <c r="AD177" s="546">
        <v>11</v>
      </c>
      <c r="AE177" s="545">
        <v>1</v>
      </c>
      <c r="AF177" s="329">
        <v>9.0909090909090917</v>
      </c>
      <c r="AG177" s="545">
        <v>10</v>
      </c>
      <c r="AH177" s="483">
        <f t="shared" si="2"/>
        <v>90.909090909090907</v>
      </c>
      <c r="AJ177" s="460"/>
      <c r="AL177" s="460"/>
      <c r="AM177" s="460"/>
      <c r="AN177" s="460"/>
      <c r="AO177" s="471"/>
      <c r="AQ177" s="460"/>
      <c r="AR177" s="460"/>
      <c r="AS177" s="460"/>
    </row>
    <row r="178" spans="2:45" ht="24">
      <c r="B178" s="337" t="s">
        <v>324</v>
      </c>
      <c r="C178" s="317">
        <v>7</v>
      </c>
      <c r="D178" s="319">
        <v>3.6952964155624768E-2</v>
      </c>
      <c r="E178" s="318">
        <v>7</v>
      </c>
      <c r="F178" s="318">
        <v>0</v>
      </c>
      <c r="G178" s="318">
        <v>0</v>
      </c>
      <c r="H178" s="318">
        <v>0</v>
      </c>
      <c r="I178" s="14"/>
      <c r="K178" s="339" t="s">
        <v>324</v>
      </c>
      <c r="L178" s="546">
        <v>7</v>
      </c>
      <c r="M178" s="545">
        <v>3</v>
      </c>
      <c r="N178" s="329">
        <v>42.857142857142854</v>
      </c>
      <c r="O178" s="545">
        <v>4</v>
      </c>
      <c r="P178" s="483">
        <v>57.142857142857139</v>
      </c>
      <c r="T178" s="337" t="s">
        <v>323</v>
      </c>
      <c r="U178" s="317">
        <v>15</v>
      </c>
      <c r="V178" s="319">
        <v>7.9184923190624507E-2</v>
      </c>
      <c r="W178" s="318">
        <v>14</v>
      </c>
      <c r="X178" s="318">
        <v>1</v>
      </c>
      <c r="Y178" s="318">
        <v>0</v>
      </c>
      <c r="Z178" s="318">
        <v>0</v>
      </c>
      <c r="AA178" s="462"/>
      <c r="AC178" s="339" t="s">
        <v>323</v>
      </c>
      <c r="AD178" s="546">
        <v>15</v>
      </c>
      <c r="AE178" s="545">
        <v>9</v>
      </c>
      <c r="AF178" s="329">
        <v>60</v>
      </c>
      <c r="AG178" s="545">
        <v>6</v>
      </c>
      <c r="AH178" s="483">
        <f t="shared" si="2"/>
        <v>40</v>
      </c>
      <c r="AJ178" s="460"/>
      <c r="AL178" s="460"/>
      <c r="AM178" s="460"/>
      <c r="AN178" s="460"/>
      <c r="AO178" s="471"/>
      <c r="AQ178" s="460"/>
      <c r="AR178" s="460"/>
      <c r="AS178" s="460"/>
    </row>
    <row r="179" spans="2:45" ht="36">
      <c r="B179" s="337" t="s">
        <v>325</v>
      </c>
      <c r="C179" s="317">
        <v>29</v>
      </c>
      <c r="D179" s="319">
        <v>0.15309085150187404</v>
      </c>
      <c r="E179" s="318">
        <v>29</v>
      </c>
      <c r="F179" s="318">
        <v>0</v>
      </c>
      <c r="G179" s="318">
        <v>0</v>
      </c>
      <c r="H179" s="318">
        <v>0</v>
      </c>
      <c r="I179" s="14"/>
      <c r="K179" s="339" t="s">
        <v>325</v>
      </c>
      <c r="L179" s="546">
        <v>29</v>
      </c>
      <c r="M179" s="545">
        <v>27</v>
      </c>
      <c r="N179" s="329">
        <v>93.103448275862064</v>
      </c>
      <c r="O179" s="545">
        <v>2</v>
      </c>
      <c r="P179" s="483">
        <v>6.8965517241379306</v>
      </c>
      <c r="T179" s="337" t="s">
        <v>926</v>
      </c>
      <c r="U179" s="317">
        <v>2</v>
      </c>
      <c r="V179" s="319">
        <v>1.0557989758749933E-2</v>
      </c>
      <c r="W179" s="318">
        <v>2</v>
      </c>
      <c r="X179" s="318">
        <v>0</v>
      </c>
      <c r="Y179" s="318">
        <v>0</v>
      </c>
      <c r="Z179" s="318">
        <v>0</v>
      </c>
      <c r="AA179" s="462"/>
      <c r="AC179" s="339" t="s">
        <v>926</v>
      </c>
      <c r="AD179" s="546">
        <v>2</v>
      </c>
      <c r="AE179" s="545">
        <v>0</v>
      </c>
      <c r="AF179" s="329">
        <v>0</v>
      </c>
      <c r="AG179" s="545">
        <v>2</v>
      </c>
      <c r="AH179" s="483">
        <f t="shared" si="2"/>
        <v>100</v>
      </c>
      <c r="AJ179" s="460"/>
      <c r="AL179" s="460"/>
      <c r="AM179" s="460"/>
      <c r="AN179" s="460"/>
      <c r="AO179" s="471"/>
      <c r="AQ179" s="460"/>
      <c r="AR179" s="460"/>
      <c r="AS179" s="460"/>
    </row>
    <row r="180" spans="2:45" ht="24">
      <c r="B180" s="337" t="s">
        <v>326</v>
      </c>
      <c r="C180" s="317">
        <v>18</v>
      </c>
      <c r="D180" s="319">
        <v>9.5021907828749405E-2</v>
      </c>
      <c r="E180" s="318">
        <v>18</v>
      </c>
      <c r="F180" s="318">
        <v>0</v>
      </c>
      <c r="G180" s="318">
        <v>0</v>
      </c>
      <c r="H180" s="318">
        <v>0</v>
      </c>
      <c r="I180" s="14"/>
      <c r="K180" s="339" t="s">
        <v>326</v>
      </c>
      <c r="L180" s="546">
        <v>18</v>
      </c>
      <c r="M180" s="545">
        <v>15</v>
      </c>
      <c r="N180" s="329">
        <v>83.333333333333343</v>
      </c>
      <c r="O180" s="545">
        <v>3</v>
      </c>
      <c r="P180" s="483">
        <v>16.666666666666664</v>
      </c>
      <c r="T180" s="337" t="s">
        <v>324</v>
      </c>
      <c r="U180" s="317">
        <v>7</v>
      </c>
      <c r="V180" s="319">
        <v>3.6952964155624768E-2</v>
      </c>
      <c r="W180" s="318">
        <v>7</v>
      </c>
      <c r="X180" s="318">
        <v>0</v>
      </c>
      <c r="Y180" s="318">
        <v>0</v>
      </c>
      <c r="Z180" s="318">
        <v>0</v>
      </c>
      <c r="AA180" s="462"/>
      <c r="AC180" s="339" t="s">
        <v>324</v>
      </c>
      <c r="AD180" s="546">
        <v>7</v>
      </c>
      <c r="AE180" s="545">
        <v>3</v>
      </c>
      <c r="AF180" s="329">
        <v>42.857142857142854</v>
      </c>
      <c r="AG180" s="545">
        <v>4</v>
      </c>
      <c r="AH180" s="483">
        <f t="shared" si="2"/>
        <v>57.142857142857139</v>
      </c>
      <c r="AJ180" s="460"/>
      <c r="AL180" s="460"/>
      <c r="AM180" s="460"/>
      <c r="AN180" s="460"/>
      <c r="AO180" s="471"/>
      <c r="AQ180" s="460"/>
      <c r="AR180" s="460"/>
      <c r="AS180" s="460"/>
    </row>
    <row r="181" spans="2:45" ht="36">
      <c r="B181" s="337" t="s">
        <v>327</v>
      </c>
      <c r="C181" s="317">
        <v>2</v>
      </c>
      <c r="D181" s="319">
        <v>1.0557989758749933E-2</v>
      </c>
      <c r="E181" s="318">
        <v>2</v>
      </c>
      <c r="F181" s="318">
        <v>0</v>
      </c>
      <c r="G181" s="318">
        <v>0</v>
      </c>
      <c r="H181" s="318">
        <v>0</v>
      </c>
      <c r="I181" s="14"/>
      <c r="K181" s="339" t="s">
        <v>327</v>
      </c>
      <c r="L181" s="546">
        <v>2</v>
      </c>
      <c r="M181" s="545">
        <v>1</v>
      </c>
      <c r="N181" s="329">
        <v>50</v>
      </c>
      <c r="O181" s="545">
        <v>1</v>
      </c>
      <c r="P181" s="483">
        <v>50</v>
      </c>
      <c r="T181" s="337" t="s">
        <v>325</v>
      </c>
      <c r="U181" s="317">
        <v>35</v>
      </c>
      <c r="V181" s="319">
        <v>0.18476482077812384</v>
      </c>
      <c r="W181" s="318">
        <v>35</v>
      </c>
      <c r="X181" s="318">
        <v>0</v>
      </c>
      <c r="Y181" s="318">
        <v>0</v>
      </c>
      <c r="Z181" s="318">
        <v>0</v>
      </c>
      <c r="AA181" s="462"/>
      <c r="AC181" s="339" t="s">
        <v>325</v>
      </c>
      <c r="AD181" s="546">
        <v>35</v>
      </c>
      <c r="AE181" s="545">
        <v>33</v>
      </c>
      <c r="AF181" s="329">
        <v>94.285714285714278</v>
      </c>
      <c r="AG181" s="545">
        <v>2</v>
      </c>
      <c r="AH181" s="483">
        <f t="shared" si="2"/>
        <v>5.7142857142857144</v>
      </c>
      <c r="AJ181" s="460"/>
      <c r="AL181" s="460"/>
      <c r="AM181" s="460"/>
      <c r="AN181" s="460"/>
      <c r="AO181" s="471"/>
      <c r="AQ181" s="460"/>
      <c r="AR181" s="460"/>
      <c r="AS181" s="460"/>
    </row>
    <row r="182" spans="2:45" ht="24">
      <c r="B182" s="337" t="s">
        <v>979</v>
      </c>
      <c r="C182" s="317">
        <v>1</v>
      </c>
      <c r="D182" s="319">
        <v>5.2789948793749665E-3</v>
      </c>
      <c r="E182" s="318">
        <v>1</v>
      </c>
      <c r="F182" s="318">
        <v>0</v>
      </c>
      <c r="G182" s="318">
        <v>0</v>
      </c>
      <c r="H182" s="318">
        <v>0</v>
      </c>
      <c r="I182" s="14"/>
      <c r="K182" s="339" t="s">
        <v>979</v>
      </c>
      <c r="L182" s="546">
        <v>1</v>
      </c>
      <c r="M182" s="545">
        <v>1</v>
      </c>
      <c r="N182" s="329">
        <v>100</v>
      </c>
      <c r="O182" s="545">
        <v>0</v>
      </c>
      <c r="P182" s="483">
        <v>0</v>
      </c>
      <c r="T182" s="337" t="s">
        <v>326</v>
      </c>
      <c r="U182" s="317">
        <v>19</v>
      </c>
      <c r="V182" s="319">
        <v>0.10030090270812438</v>
      </c>
      <c r="W182" s="318">
        <v>19</v>
      </c>
      <c r="X182" s="318">
        <v>0</v>
      </c>
      <c r="Y182" s="318">
        <v>0</v>
      </c>
      <c r="Z182" s="318">
        <v>0</v>
      </c>
      <c r="AA182" s="462"/>
      <c r="AC182" s="339" t="s">
        <v>326</v>
      </c>
      <c r="AD182" s="546">
        <v>19</v>
      </c>
      <c r="AE182" s="545">
        <v>16</v>
      </c>
      <c r="AF182" s="329">
        <v>84.210526315789465</v>
      </c>
      <c r="AG182" s="545">
        <v>3</v>
      </c>
      <c r="AH182" s="483">
        <f t="shared" si="2"/>
        <v>15.789473684210526</v>
      </c>
      <c r="AJ182" s="460"/>
      <c r="AL182" s="460"/>
      <c r="AM182" s="460"/>
      <c r="AN182" s="460"/>
      <c r="AO182" s="471"/>
      <c r="AQ182" s="460"/>
      <c r="AR182" s="460"/>
      <c r="AS182" s="460"/>
    </row>
    <row r="183" spans="2:45" ht="21" customHeight="1">
      <c r="B183" s="337" t="s">
        <v>328</v>
      </c>
      <c r="C183" s="317">
        <v>5</v>
      </c>
      <c r="D183" s="319">
        <v>2.6394974396874833E-2</v>
      </c>
      <c r="E183" s="318">
        <v>5</v>
      </c>
      <c r="F183" s="318">
        <v>0</v>
      </c>
      <c r="G183" s="318">
        <v>0</v>
      </c>
      <c r="H183" s="318">
        <v>0</v>
      </c>
      <c r="I183" s="14"/>
      <c r="K183" s="339" t="s">
        <v>328</v>
      </c>
      <c r="L183" s="546">
        <v>5</v>
      </c>
      <c r="M183" s="545">
        <v>5</v>
      </c>
      <c r="N183" s="329">
        <v>100</v>
      </c>
      <c r="O183" s="545">
        <v>0</v>
      </c>
      <c r="P183" s="483">
        <v>0</v>
      </c>
      <c r="T183" s="337" t="s">
        <v>327</v>
      </c>
      <c r="U183" s="317">
        <v>2</v>
      </c>
      <c r="V183" s="319">
        <v>1.0557989758749933E-2</v>
      </c>
      <c r="W183" s="318">
        <v>2</v>
      </c>
      <c r="X183" s="318">
        <v>0</v>
      </c>
      <c r="Y183" s="318">
        <v>0</v>
      </c>
      <c r="Z183" s="318">
        <v>0</v>
      </c>
      <c r="AA183" s="462"/>
      <c r="AC183" s="339" t="s">
        <v>327</v>
      </c>
      <c r="AD183" s="546">
        <v>2</v>
      </c>
      <c r="AE183" s="545">
        <v>1</v>
      </c>
      <c r="AF183" s="329">
        <v>50</v>
      </c>
      <c r="AG183" s="545">
        <v>1</v>
      </c>
      <c r="AH183" s="483">
        <f t="shared" si="2"/>
        <v>50</v>
      </c>
      <c r="AJ183" s="460"/>
      <c r="AL183" s="460"/>
      <c r="AM183" s="460"/>
      <c r="AN183" s="460"/>
      <c r="AO183" s="471"/>
      <c r="AQ183" s="460"/>
      <c r="AR183" s="460"/>
      <c r="AS183" s="460"/>
    </row>
    <row r="184" spans="2:45">
      <c r="B184" s="337" t="s">
        <v>895</v>
      </c>
      <c r="C184" s="317">
        <v>2</v>
      </c>
      <c r="D184" s="319">
        <v>1.0557989758749933E-2</v>
      </c>
      <c r="E184" s="318">
        <v>2</v>
      </c>
      <c r="F184" s="318">
        <v>0</v>
      </c>
      <c r="G184" s="318">
        <v>0</v>
      </c>
      <c r="H184" s="318">
        <v>0</v>
      </c>
      <c r="I184" s="14"/>
      <c r="K184" s="339" t="s">
        <v>895</v>
      </c>
      <c r="L184" s="546">
        <v>2</v>
      </c>
      <c r="M184" s="545">
        <v>0</v>
      </c>
      <c r="N184" s="329">
        <v>0</v>
      </c>
      <c r="O184" s="545">
        <v>2</v>
      </c>
      <c r="P184" s="483">
        <v>100</v>
      </c>
      <c r="T184" s="337" t="s">
        <v>328</v>
      </c>
      <c r="U184" s="317">
        <v>6</v>
      </c>
      <c r="V184" s="319">
        <v>3.1673969276249804E-2</v>
      </c>
      <c r="W184" s="318">
        <v>6</v>
      </c>
      <c r="X184" s="318">
        <v>0</v>
      </c>
      <c r="Y184" s="318">
        <v>0</v>
      </c>
      <c r="Z184" s="318">
        <v>0</v>
      </c>
      <c r="AA184" s="462"/>
      <c r="AC184" s="339" t="s">
        <v>328</v>
      </c>
      <c r="AD184" s="546">
        <v>6</v>
      </c>
      <c r="AE184" s="545">
        <v>6</v>
      </c>
      <c r="AF184" s="329">
        <v>100</v>
      </c>
      <c r="AG184" s="545">
        <v>0</v>
      </c>
      <c r="AH184" s="483">
        <f t="shared" si="2"/>
        <v>0</v>
      </c>
      <c r="AJ184" s="460"/>
      <c r="AL184" s="460"/>
      <c r="AM184" s="460"/>
      <c r="AN184" s="460"/>
      <c r="AO184" s="471"/>
      <c r="AQ184" s="460"/>
      <c r="AR184" s="460"/>
      <c r="AS184" s="460"/>
    </row>
    <row r="185" spans="2:45">
      <c r="B185" s="337" t="s">
        <v>329</v>
      </c>
      <c r="C185" s="317">
        <v>2</v>
      </c>
      <c r="D185" s="319">
        <v>1.0557989758749933E-2</v>
      </c>
      <c r="E185" s="318">
        <v>2</v>
      </c>
      <c r="F185" s="318">
        <v>0</v>
      </c>
      <c r="G185" s="318">
        <v>0</v>
      </c>
      <c r="H185" s="318">
        <v>0</v>
      </c>
      <c r="I185" s="14"/>
      <c r="K185" s="339" t="s">
        <v>329</v>
      </c>
      <c r="L185" s="546">
        <v>2</v>
      </c>
      <c r="M185" s="545">
        <v>1</v>
      </c>
      <c r="N185" s="329">
        <v>50</v>
      </c>
      <c r="O185" s="545">
        <v>1</v>
      </c>
      <c r="P185" s="483">
        <v>50</v>
      </c>
      <c r="T185" s="337" t="s">
        <v>895</v>
      </c>
      <c r="U185" s="317">
        <v>1</v>
      </c>
      <c r="V185" s="319">
        <v>5.2789948793749665E-3</v>
      </c>
      <c r="W185" s="318">
        <v>1</v>
      </c>
      <c r="X185" s="318">
        <v>0</v>
      </c>
      <c r="Y185" s="318">
        <v>0</v>
      </c>
      <c r="Z185" s="318">
        <v>0</v>
      </c>
      <c r="AA185" s="462"/>
      <c r="AC185" s="339" t="s">
        <v>895</v>
      </c>
      <c r="AD185" s="546">
        <v>1</v>
      </c>
      <c r="AE185" s="545">
        <v>0</v>
      </c>
      <c r="AF185" s="329">
        <v>0</v>
      </c>
      <c r="AG185" s="545">
        <v>1</v>
      </c>
      <c r="AH185" s="483">
        <f t="shared" si="2"/>
        <v>100</v>
      </c>
      <c r="AJ185" s="460"/>
      <c r="AL185" s="460"/>
      <c r="AM185" s="460"/>
      <c r="AN185" s="460"/>
      <c r="AO185" s="471"/>
      <c r="AQ185" s="460"/>
      <c r="AR185" s="460"/>
      <c r="AS185" s="460"/>
    </row>
    <row r="186" spans="2:45" ht="24">
      <c r="B186" s="337" t="s">
        <v>330</v>
      </c>
      <c r="C186" s="317">
        <v>25</v>
      </c>
      <c r="D186" s="319">
        <v>0.13197487198437419</v>
      </c>
      <c r="E186" s="318">
        <v>25</v>
      </c>
      <c r="F186" s="318">
        <v>0</v>
      </c>
      <c r="G186" s="318">
        <v>0</v>
      </c>
      <c r="H186" s="318">
        <v>0</v>
      </c>
      <c r="I186" s="14"/>
      <c r="K186" s="339" t="s">
        <v>330</v>
      </c>
      <c r="L186" s="546">
        <v>25</v>
      </c>
      <c r="M186" s="545">
        <v>16</v>
      </c>
      <c r="N186" s="329">
        <v>64</v>
      </c>
      <c r="O186" s="545">
        <v>9</v>
      </c>
      <c r="P186" s="483">
        <v>36</v>
      </c>
      <c r="T186" s="337" t="s">
        <v>329</v>
      </c>
      <c r="U186" s="317">
        <v>2</v>
      </c>
      <c r="V186" s="319">
        <v>1.0557989758749933E-2</v>
      </c>
      <c r="W186" s="318">
        <v>2</v>
      </c>
      <c r="X186" s="318">
        <v>0</v>
      </c>
      <c r="Y186" s="318">
        <v>0</v>
      </c>
      <c r="Z186" s="318">
        <v>0</v>
      </c>
      <c r="AA186" s="462"/>
      <c r="AC186" s="339" t="s">
        <v>329</v>
      </c>
      <c r="AD186" s="546">
        <v>2</v>
      </c>
      <c r="AE186" s="545">
        <v>1</v>
      </c>
      <c r="AF186" s="329">
        <v>50</v>
      </c>
      <c r="AG186" s="545">
        <v>1</v>
      </c>
      <c r="AH186" s="483">
        <f t="shared" si="2"/>
        <v>50</v>
      </c>
      <c r="AJ186" s="460"/>
      <c r="AL186" s="460"/>
      <c r="AM186" s="460"/>
      <c r="AN186" s="460"/>
      <c r="AO186" s="471"/>
      <c r="AQ186" s="460"/>
      <c r="AR186" s="460"/>
      <c r="AS186" s="460"/>
    </row>
    <row r="187" spans="2:45" ht="24">
      <c r="B187" s="337" t="s">
        <v>331</v>
      </c>
      <c r="C187" s="317">
        <v>5</v>
      </c>
      <c r="D187" s="319">
        <v>2.6394974396874833E-2</v>
      </c>
      <c r="E187" s="318">
        <v>5</v>
      </c>
      <c r="F187" s="318">
        <v>0</v>
      </c>
      <c r="G187" s="318">
        <v>0</v>
      </c>
      <c r="H187" s="318">
        <v>0</v>
      </c>
      <c r="I187" s="14"/>
      <c r="K187" s="339" t="s">
        <v>331</v>
      </c>
      <c r="L187" s="546">
        <v>5</v>
      </c>
      <c r="M187" s="545">
        <v>2</v>
      </c>
      <c r="N187" s="329">
        <v>40</v>
      </c>
      <c r="O187" s="545">
        <v>3</v>
      </c>
      <c r="P187" s="483">
        <v>60</v>
      </c>
      <c r="T187" s="337" t="s">
        <v>330</v>
      </c>
      <c r="U187" s="317">
        <v>19</v>
      </c>
      <c r="V187" s="319">
        <v>0.10030090270812438</v>
      </c>
      <c r="W187" s="318">
        <v>19</v>
      </c>
      <c r="X187" s="318">
        <v>0</v>
      </c>
      <c r="Y187" s="318">
        <v>0</v>
      </c>
      <c r="Z187" s="318">
        <v>0</v>
      </c>
      <c r="AA187" s="462"/>
      <c r="AC187" s="339" t="s">
        <v>330</v>
      </c>
      <c r="AD187" s="546">
        <v>19</v>
      </c>
      <c r="AE187" s="545">
        <v>13</v>
      </c>
      <c r="AF187" s="329">
        <v>68.421052631578945</v>
      </c>
      <c r="AG187" s="545">
        <v>6</v>
      </c>
      <c r="AH187" s="483">
        <f t="shared" si="2"/>
        <v>31.578947368421051</v>
      </c>
      <c r="AJ187" s="460"/>
      <c r="AL187" s="460"/>
      <c r="AM187" s="460"/>
      <c r="AN187" s="460"/>
      <c r="AO187" s="471"/>
      <c r="AQ187" s="460"/>
      <c r="AR187" s="460"/>
      <c r="AS187" s="460"/>
    </row>
    <row r="188" spans="2:45">
      <c r="B188" s="337" t="s">
        <v>332</v>
      </c>
      <c r="C188" s="317">
        <v>6</v>
      </c>
      <c r="D188" s="319">
        <v>3.1673969276249804E-2</v>
      </c>
      <c r="E188" s="318">
        <v>6</v>
      </c>
      <c r="F188" s="318">
        <v>0</v>
      </c>
      <c r="G188" s="318">
        <v>0</v>
      </c>
      <c r="H188" s="318">
        <v>0</v>
      </c>
      <c r="I188" s="14"/>
      <c r="K188" s="339" t="s">
        <v>332</v>
      </c>
      <c r="L188" s="546">
        <v>6</v>
      </c>
      <c r="M188" s="545">
        <v>5</v>
      </c>
      <c r="N188" s="329">
        <v>83.333333333333343</v>
      </c>
      <c r="O188" s="545">
        <v>1</v>
      </c>
      <c r="P188" s="483">
        <v>16.666666666666664</v>
      </c>
      <c r="T188" s="337" t="s">
        <v>331</v>
      </c>
      <c r="U188" s="317">
        <v>5</v>
      </c>
      <c r="V188" s="319">
        <v>2.6394974396874833E-2</v>
      </c>
      <c r="W188" s="318">
        <v>5</v>
      </c>
      <c r="X188" s="318">
        <v>0</v>
      </c>
      <c r="Y188" s="318">
        <v>0</v>
      </c>
      <c r="Z188" s="318">
        <v>0</v>
      </c>
      <c r="AA188" s="462"/>
      <c r="AC188" s="339" t="s">
        <v>331</v>
      </c>
      <c r="AD188" s="546">
        <v>5</v>
      </c>
      <c r="AE188" s="545">
        <v>2</v>
      </c>
      <c r="AF188" s="329">
        <v>40</v>
      </c>
      <c r="AG188" s="545">
        <v>3</v>
      </c>
      <c r="AH188" s="483">
        <f t="shared" si="2"/>
        <v>60</v>
      </c>
      <c r="AJ188" s="460"/>
      <c r="AL188" s="460"/>
      <c r="AM188" s="460"/>
      <c r="AN188" s="460"/>
      <c r="AO188" s="471"/>
      <c r="AQ188" s="460"/>
      <c r="AR188" s="460"/>
      <c r="AS188" s="460"/>
    </row>
    <row r="189" spans="2:45" ht="24">
      <c r="B189" s="337" t="s">
        <v>333</v>
      </c>
      <c r="C189" s="317">
        <v>52</v>
      </c>
      <c r="D189" s="319">
        <v>0.27450773372749832</v>
      </c>
      <c r="E189" s="318">
        <v>52</v>
      </c>
      <c r="F189" s="318">
        <v>0</v>
      </c>
      <c r="G189" s="318">
        <v>0</v>
      </c>
      <c r="H189" s="318">
        <v>0</v>
      </c>
      <c r="I189" s="14"/>
      <c r="K189" s="339" t="s">
        <v>333</v>
      </c>
      <c r="L189" s="546">
        <v>52</v>
      </c>
      <c r="M189" s="545">
        <v>52</v>
      </c>
      <c r="N189" s="329">
        <v>100</v>
      </c>
      <c r="O189" s="545">
        <v>0</v>
      </c>
      <c r="P189" s="483">
        <v>0</v>
      </c>
      <c r="T189" s="337" t="s">
        <v>332</v>
      </c>
      <c r="U189" s="317">
        <v>7</v>
      </c>
      <c r="V189" s="319">
        <v>3.6952964155624768E-2</v>
      </c>
      <c r="W189" s="318">
        <v>7</v>
      </c>
      <c r="X189" s="318">
        <v>0</v>
      </c>
      <c r="Y189" s="318">
        <v>0</v>
      </c>
      <c r="Z189" s="318">
        <v>0</v>
      </c>
      <c r="AA189" s="462"/>
      <c r="AC189" s="339" t="s">
        <v>332</v>
      </c>
      <c r="AD189" s="546">
        <v>7</v>
      </c>
      <c r="AE189" s="545">
        <v>6</v>
      </c>
      <c r="AF189" s="329">
        <v>85.714285714285708</v>
      </c>
      <c r="AG189" s="545">
        <v>1</v>
      </c>
      <c r="AH189" s="483">
        <f t="shared" si="2"/>
        <v>14.285714285714285</v>
      </c>
      <c r="AJ189" s="460"/>
      <c r="AL189" s="460"/>
      <c r="AM189" s="460"/>
      <c r="AN189" s="460"/>
      <c r="AO189" s="471"/>
      <c r="AQ189" s="460"/>
      <c r="AR189" s="460"/>
      <c r="AS189" s="460"/>
    </row>
    <row r="190" spans="2:45" ht="36">
      <c r="B190" s="337" t="s">
        <v>334</v>
      </c>
      <c r="C190" s="317">
        <v>1</v>
      </c>
      <c r="D190" s="319">
        <v>5.2789948793749665E-3</v>
      </c>
      <c r="E190" s="318">
        <v>1</v>
      </c>
      <c r="F190" s="318">
        <v>0</v>
      </c>
      <c r="G190" s="318">
        <v>0</v>
      </c>
      <c r="H190" s="318">
        <v>0</v>
      </c>
      <c r="I190" s="14"/>
      <c r="K190" s="339" t="s">
        <v>334</v>
      </c>
      <c r="L190" s="546">
        <v>1</v>
      </c>
      <c r="M190" s="545">
        <v>1</v>
      </c>
      <c r="N190" s="329">
        <v>100</v>
      </c>
      <c r="O190" s="545">
        <v>0</v>
      </c>
      <c r="P190" s="483">
        <v>0</v>
      </c>
      <c r="T190" s="337" t="s">
        <v>333</v>
      </c>
      <c r="U190" s="317">
        <v>52</v>
      </c>
      <c r="V190" s="319">
        <v>0.27450773372749832</v>
      </c>
      <c r="W190" s="318">
        <v>52</v>
      </c>
      <c r="X190" s="318">
        <v>0</v>
      </c>
      <c r="Y190" s="318">
        <v>0</v>
      </c>
      <c r="Z190" s="318">
        <v>0</v>
      </c>
      <c r="AA190" s="462"/>
      <c r="AC190" s="339" t="s">
        <v>333</v>
      </c>
      <c r="AD190" s="546">
        <v>52</v>
      </c>
      <c r="AE190" s="545">
        <v>52</v>
      </c>
      <c r="AF190" s="329">
        <v>100</v>
      </c>
      <c r="AG190" s="545">
        <v>0</v>
      </c>
      <c r="AH190" s="483">
        <f t="shared" si="2"/>
        <v>0</v>
      </c>
      <c r="AJ190" s="460"/>
      <c r="AL190" s="460"/>
      <c r="AM190" s="460"/>
      <c r="AN190" s="460"/>
      <c r="AO190" s="471"/>
      <c r="AQ190" s="460"/>
      <c r="AR190" s="460"/>
      <c r="AS190" s="460"/>
    </row>
    <row r="191" spans="2:45" ht="36">
      <c r="B191" s="337" t="s">
        <v>980</v>
      </c>
      <c r="C191" s="317">
        <v>6</v>
      </c>
      <c r="D191" s="319">
        <v>3.1673969276249804E-2</v>
      </c>
      <c r="E191" s="318">
        <v>6</v>
      </c>
      <c r="F191" s="318">
        <v>0</v>
      </c>
      <c r="G191" s="318">
        <v>0</v>
      </c>
      <c r="H191" s="318">
        <v>0</v>
      </c>
      <c r="I191" s="14"/>
      <c r="K191" s="339" t="s">
        <v>980</v>
      </c>
      <c r="L191" s="546">
        <v>6</v>
      </c>
      <c r="M191" s="545">
        <v>4</v>
      </c>
      <c r="N191" s="329">
        <v>66.666666666666657</v>
      </c>
      <c r="O191" s="545">
        <v>2</v>
      </c>
      <c r="P191" s="483">
        <v>33.333333333333329</v>
      </c>
      <c r="T191" s="337" t="s">
        <v>334</v>
      </c>
      <c r="U191" s="317">
        <v>1</v>
      </c>
      <c r="V191" s="319">
        <v>5.2789948793749665E-3</v>
      </c>
      <c r="W191" s="318">
        <v>1</v>
      </c>
      <c r="X191" s="318">
        <v>0</v>
      </c>
      <c r="Y191" s="318">
        <v>0</v>
      </c>
      <c r="Z191" s="318">
        <v>0</v>
      </c>
      <c r="AA191" s="462"/>
      <c r="AC191" s="339" t="s">
        <v>334</v>
      </c>
      <c r="AD191" s="546">
        <v>1</v>
      </c>
      <c r="AE191" s="545">
        <v>1</v>
      </c>
      <c r="AF191" s="329">
        <v>100</v>
      </c>
      <c r="AG191" s="545">
        <v>0</v>
      </c>
      <c r="AH191" s="483">
        <f t="shared" si="2"/>
        <v>0</v>
      </c>
      <c r="AJ191" s="460"/>
      <c r="AL191" s="460"/>
      <c r="AM191" s="460"/>
      <c r="AN191" s="460"/>
      <c r="AO191" s="471"/>
      <c r="AQ191" s="460"/>
      <c r="AR191" s="460"/>
      <c r="AS191" s="460"/>
    </row>
    <row r="192" spans="2:45" ht="24">
      <c r="B192" s="337" t="s">
        <v>335</v>
      </c>
      <c r="C192" s="317">
        <v>1588</v>
      </c>
      <c r="D192" s="319">
        <v>8.3830438684474462</v>
      </c>
      <c r="E192" s="318">
        <v>1586</v>
      </c>
      <c r="F192" s="318">
        <v>2</v>
      </c>
      <c r="G192" s="318">
        <v>0</v>
      </c>
      <c r="H192" s="318">
        <v>0</v>
      </c>
      <c r="I192" s="14"/>
      <c r="K192" s="339" t="s">
        <v>335</v>
      </c>
      <c r="L192" s="546">
        <v>1588</v>
      </c>
      <c r="M192" s="545">
        <v>1153</v>
      </c>
      <c r="N192" s="329">
        <v>72.607052896725449</v>
      </c>
      <c r="O192" s="545">
        <v>435</v>
      </c>
      <c r="P192" s="483">
        <v>27.392947103274562</v>
      </c>
      <c r="T192" s="337" t="s">
        <v>980</v>
      </c>
      <c r="U192" s="317">
        <v>1</v>
      </c>
      <c r="V192" s="319">
        <v>5.2789948793749665E-3</v>
      </c>
      <c r="W192" s="318">
        <v>1</v>
      </c>
      <c r="X192" s="318">
        <v>0</v>
      </c>
      <c r="Y192" s="318">
        <v>0</v>
      </c>
      <c r="Z192" s="318">
        <v>0</v>
      </c>
      <c r="AA192" s="462"/>
      <c r="AC192" s="339" t="s">
        <v>980</v>
      </c>
      <c r="AD192" s="546">
        <v>1</v>
      </c>
      <c r="AE192" s="545">
        <v>1</v>
      </c>
      <c r="AF192" s="329">
        <v>100</v>
      </c>
      <c r="AG192" s="545">
        <v>0</v>
      </c>
      <c r="AH192" s="483">
        <f t="shared" si="2"/>
        <v>0</v>
      </c>
      <c r="AJ192" s="460"/>
      <c r="AL192" s="460"/>
      <c r="AM192" s="460"/>
      <c r="AN192" s="460"/>
      <c r="AO192" s="471"/>
      <c r="AQ192" s="460"/>
      <c r="AR192" s="460"/>
      <c r="AS192" s="460"/>
    </row>
    <row r="193" spans="2:45" ht="24">
      <c r="B193" s="337" t="s">
        <v>336</v>
      </c>
      <c r="C193" s="317">
        <v>2</v>
      </c>
      <c r="D193" s="319">
        <v>1.0557989758749933E-2</v>
      </c>
      <c r="E193" s="318">
        <v>2</v>
      </c>
      <c r="F193" s="318">
        <v>0</v>
      </c>
      <c r="G193" s="318">
        <v>0</v>
      </c>
      <c r="H193" s="318">
        <v>0</v>
      </c>
      <c r="I193" s="14"/>
      <c r="K193" s="339" t="s">
        <v>336</v>
      </c>
      <c r="L193" s="546">
        <v>2</v>
      </c>
      <c r="M193" s="545">
        <v>0</v>
      </c>
      <c r="N193" s="329">
        <v>0</v>
      </c>
      <c r="O193" s="545">
        <v>2</v>
      </c>
      <c r="P193" s="483">
        <v>100</v>
      </c>
      <c r="T193" s="337" t="s">
        <v>335</v>
      </c>
      <c r="U193" s="317">
        <v>385</v>
      </c>
      <c r="V193" s="319">
        <v>2.0324130285593625</v>
      </c>
      <c r="W193" s="318">
        <v>385</v>
      </c>
      <c r="X193" s="318">
        <v>0</v>
      </c>
      <c r="Y193" s="318">
        <v>0</v>
      </c>
      <c r="Z193" s="318">
        <v>0</v>
      </c>
      <c r="AA193" s="462"/>
      <c r="AC193" s="339" t="s">
        <v>335</v>
      </c>
      <c r="AD193" s="546">
        <v>385</v>
      </c>
      <c r="AE193" s="545">
        <v>267</v>
      </c>
      <c r="AF193" s="329">
        <v>69.350649350649348</v>
      </c>
      <c r="AG193" s="545">
        <v>118</v>
      </c>
      <c r="AH193" s="483">
        <f t="shared" si="2"/>
        <v>30.649350649350648</v>
      </c>
      <c r="AJ193" s="460"/>
      <c r="AL193" s="460"/>
      <c r="AM193" s="460"/>
      <c r="AN193" s="460"/>
      <c r="AO193" s="471"/>
      <c r="AQ193" s="460"/>
      <c r="AR193" s="460"/>
      <c r="AS193" s="460"/>
    </row>
    <row r="194" spans="2:45" ht="24">
      <c r="B194" s="337" t="s">
        <v>981</v>
      </c>
      <c r="C194" s="317">
        <v>1</v>
      </c>
      <c r="D194" s="319">
        <v>5.2789948793749665E-3</v>
      </c>
      <c r="E194" s="318">
        <v>1</v>
      </c>
      <c r="F194" s="318">
        <v>0</v>
      </c>
      <c r="G194" s="318">
        <v>0</v>
      </c>
      <c r="H194" s="318">
        <v>0</v>
      </c>
      <c r="I194" s="14"/>
      <c r="K194" s="339" t="s">
        <v>981</v>
      </c>
      <c r="L194" s="546">
        <v>1</v>
      </c>
      <c r="M194" s="545">
        <v>0</v>
      </c>
      <c r="N194" s="329">
        <v>0</v>
      </c>
      <c r="O194" s="545">
        <v>1</v>
      </c>
      <c r="P194" s="483">
        <v>100</v>
      </c>
      <c r="T194" s="337" t="s">
        <v>336</v>
      </c>
      <c r="U194" s="317">
        <v>2</v>
      </c>
      <c r="V194" s="319">
        <v>1.0557989758749933E-2</v>
      </c>
      <c r="W194" s="318">
        <v>2</v>
      </c>
      <c r="X194" s="318">
        <v>0</v>
      </c>
      <c r="Y194" s="318">
        <v>0</v>
      </c>
      <c r="Z194" s="318">
        <v>0</v>
      </c>
      <c r="AA194" s="462"/>
      <c r="AC194" s="339" t="s">
        <v>336</v>
      </c>
      <c r="AD194" s="546">
        <v>2</v>
      </c>
      <c r="AE194" s="545">
        <v>0</v>
      </c>
      <c r="AF194" s="329">
        <v>0</v>
      </c>
      <c r="AG194" s="545">
        <v>2</v>
      </c>
      <c r="AH194" s="483">
        <f t="shared" si="2"/>
        <v>100</v>
      </c>
      <c r="AJ194" s="460"/>
      <c r="AL194" s="460"/>
      <c r="AM194" s="460"/>
      <c r="AN194" s="460"/>
      <c r="AO194" s="471"/>
      <c r="AQ194" s="460"/>
      <c r="AR194" s="460"/>
      <c r="AS194" s="460"/>
    </row>
    <row r="195" spans="2:45" ht="24">
      <c r="B195" s="337" t="s">
        <v>337</v>
      </c>
      <c r="C195" s="317">
        <v>70</v>
      </c>
      <c r="D195" s="319">
        <v>0.36952964155624768</v>
      </c>
      <c r="E195" s="318">
        <v>69</v>
      </c>
      <c r="F195" s="318">
        <v>0</v>
      </c>
      <c r="G195" s="318">
        <v>0</v>
      </c>
      <c r="H195" s="318">
        <v>1</v>
      </c>
      <c r="I195" s="14"/>
      <c r="K195" s="339" t="s">
        <v>337</v>
      </c>
      <c r="L195" s="546">
        <v>70</v>
      </c>
      <c r="M195" s="545">
        <v>62</v>
      </c>
      <c r="N195" s="329">
        <v>88.571428571428569</v>
      </c>
      <c r="O195" s="545">
        <v>8</v>
      </c>
      <c r="P195" s="483">
        <v>11.428571428571429</v>
      </c>
      <c r="T195" s="337" t="s">
        <v>981</v>
      </c>
      <c r="U195" s="317">
        <v>1</v>
      </c>
      <c r="V195" s="319">
        <v>5.2789948793749665E-3</v>
      </c>
      <c r="W195" s="318">
        <v>1</v>
      </c>
      <c r="X195" s="318">
        <v>0</v>
      </c>
      <c r="Y195" s="318">
        <v>0</v>
      </c>
      <c r="Z195" s="318">
        <v>0</v>
      </c>
      <c r="AA195" s="462"/>
      <c r="AC195" s="339" t="s">
        <v>981</v>
      </c>
      <c r="AD195" s="546">
        <v>1</v>
      </c>
      <c r="AE195" s="545">
        <v>0</v>
      </c>
      <c r="AF195" s="329">
        <v>0</v>
      </c>
      <c r="AG195" s="545">
        <v>1</v>
      </c>
      <c r="AH195" s="483">
        <f t="shared" si="2"/>
        <v>100</v>
      </c>
      <c r="AJ195" s="460"/>
      <c r="AL195" s="460"/>
      <c r="AM195" s="460"/>
      <c r="AN195" s="460"/>
      <c r="AO195" s="471"/>
      <c r="AQ195" s="460"/>
      <c r="AR195" s="460"/>
      <c r="AS195" s="460"/>
    </row>
    <row r="196" spans="2:45">
      <c r="B196" s="337" t="s">
        <v>791</v>
      </c>
      <c r="C196" s="317">
        <v>18</v>
      </c>
      <c r="D196" s="319">
        <v>9.5021907828749405E-2</v>
      </c>
      <c r="E196" s="318">
        <v>18</v>
      </c>
      <c r="F196" s="318">
        <v>0</v>
      </c>
      <c r="G196" s="318">
        <v>0</v>
      </c>
      <c r="H196" s="318">
        <v>0</v>
      </c>
      <c r="I196" s="14"/>
      <c r="K196" s="339" t="s">
        <v>791</v>
      </c>
      <c r="L196" s="546">
        <v>18</v>
      </c>
      <c r="M196" s="545">
        <v>14</v>
      </c>
      <c r="N196" s="329">
        <v>77.777777777777786</v>
      </c>
      <c r="O196" s="545">
        <v>4</v>
      </c>
      <c r="P196" s="483">
        <v>22.222222222222221</v>
      </c>
      <c r="T196" s="337" t="s">
        <v>337</v>
      </c>
      <c r="U196" s="317">
        <v>70</v>
      </c>
      <c r="V196" s="319">
        <v>0.36952964155624768</v>
      </c>
      <c r="W196" s="318">
        <v>69</v>
      </c>
      <c r="X196" s="318">
        <v>0</v>
      </c>
      <c r="Y196" s="318">
        <v>0</v>
      </c>
      <c r="Z196" s="318">
        <v>1</v>
      </c>
      <c r="AA196" s="462"/>
      <c r="AC196" s="339" t="s">
        <v>337</v>
      </c>
      <c r="AD196" s="546">
        <v>70</v>
      </c>
      <c r="AE196" s="545">
        <v>61</v>
      </c>
      <c r="AF196" s="329">
        <v>87.142857142857139</v>
      </c>
      <c r="AG196" s="545">
        <v>9</v>
      </c>
      <c r="AH196" s="483">
        <f t="shared" si="2"/>
        <v>12.857142857142856</v>
      </c>
      <c r="AJ196" s="460"/>
      <c r="AL196" s="460"/>
      <c r="AM196" s="460"/>
      <c r="AN196" s="460"/>
      <c r="AO196" s="471"/>
      <c r="AQ196" s="460"/>
      <c r="AR196" s="460"/>
      <c r="AS196" s="460"/>
    </row>
    <row r="197" spans="2:45" ht="24">
      <c r="B197" s="337" t="s">
        <v>338</v>
      </c>
      <c r="C197" s="317">
        <v>23</v>
      </c>
      <c r="D197" s="319">
        <v>0.12141688222562423</v>
      </c>
      <c r="E197" s="318">
        <v>23</v>
      </c>
      <c r="F197" s="318">
        <v>0</v>
      </c>
      <c r="G197" s="318">
        <v>0</v>
      </c>
      <c r="H197" s="318">
        <v>0</v>
      </c>
      <c r="I197" s="14"/>
      <c r="K197" s="339" t="s">
        <v>338</v>
      </c>
      <c r="L197" s="546">
        <v>23</v>
      </c>
      <c r="M197" s="545">
        <v>12</v>
      </c>
      <c r="N197" s="329">
        <v>52.173913043478258</v>
      </c>
      <c r="O197" s="545">
        <v>11</v>
      </c>
      <c r="P197" s="483">
        <v>47.826086956521742</v>
      </c>
      <c r="T197" s="337" t="s">
        <v>791</v>
      </c>
      <c r="U197" s="317">
        <v>18</v>
      </c>
      <c r="V197" s="319">
        <v>9.5021907828749405E-2</v>
      </c>
      <c r="W197" s="318">
        <v>18</v>
      </c>
      <c r="X197" s="318">
        <v>0</v>
      </c>
      <c r="Y197" s="318">
        <v>0</v>
      </c>
      <c r="Z197" s="318">
        <v>0</v>
      </c>
      <c r="AA197" s="462"/>
      <c r="AC197" s="339" t="s">
        <v>791</v>
      </c>
      <c r="AD197" s="546">
        <v>18</v>
      </c>
      <c r="AE197" s="545">
        <v>14</v>
      </c>
      <c r="AF197" s="329">
        <v>77.777777777777786</v>
      </c>
      <c r="AG197" s="545">
        <v>4</v>
      </c>
      <c r="AH197" s="483">
        <f t="shared" si="2"/>
        <v>22.222222222222221</v>
      </c>
      <c r="AJ197" s="460"/>
      <c r="AL197" s="460"/>
      <c r="AM197" s="460"/>
      <c r="AN197" s="460"/>
      <c r="AO197" s="471"/>
      <c r="AQ197" s="460"/>
      <c r="AR197" s="460"/>
      <c r="AS197" s="460"/>
    </row>
    <row r="198" spans="2:45" ht="24">
      <c r="B198" s="337" t="s">
        <v>339</v>
      </c>
      <c r="C198" s="317">
        <v>379</v>
      </c>
      <c r="D198" s="319">
        <v>2.0007390592831125</v>
      </c>
      <c r="E198" s="318">
        <v>377</v>
      </c>
      <c r="F198" s="318">
        <v>2</v>
      </c>
      <c r="G198" s="318">
        <v>0</v>
      </c>
      <c r="H198" s="318">
        <v>0</v>
      </c>
      <c r="I198" s="14"/>
      <c r="K198" s="339" t="s">
        <v>339</v>
      </c>
      <c r="L198" s="546">
        <v>379</v>
      </c>
      <c r="M198" s="545">
        <v>142</v>
      </c>
      <c r="N198" s="329">
        <v>37.467018469656992</v>
      </c>
      <c r="O198" s="545">
        <v>237</v>
      </c>
      <c r="P198" s="483">
        <v>62.532981530343015</v>
      </c>
      <c r="T198" s="337" t="s">
        <v>338</v>
      </c>
      <c r="U198" s="317">
        <v>20</v>
      </c>
      <c r="V198" s="319">
        <v>0.10557989758749933</v>
      </c>
      <c r="W198" s="318">
        <v>20</v>
      </c>
      <c r="X198" s="318">
        <v>0</v>
      </c>
      <c r="Y198" s="318">
        <v>0</v>
      </c>
      <c r="Z198" s="318">
        <v>0</v>
      </c>
      <c r="AA198" s="462"/>
      <c r="AC198" s="339" t="s">
        <v>338</v>
      </c>
      <c r="AD198" s="546">
        <v>20</v>
      </c>
      <c r="AE198" s="545">
        <v>11</v>
      </c>
      <c r="AF198" s="329">
        <v>55.000000000000007</v>
      </c>
      <c r="AG198" s="545">
        <v>9</v>
      </c>
      <c r="AH198" s="483">
        <f t="shared" ref="AH198:AH233" si="3">AG198/AD198*100</f>
        <v>45</v>
      </c>
      <c r="AJ198" s="460"/>
      <c r="AL198" s="460"/>
      <c r="AM198" s="460"/>
      <c r="AN198" s="460"/>
      <c r="AO198" s="471"/>
      <c r="AQ198" s="460"/>
      <c r="AR198" s="460"/>
      <c r="AS198" s="460"/>
    </row>
    <row r="199" spans="2:45">
      <c r="B199" s="337" t="s">
        <v>340</v>
      </c>
      <c r="C199" s="317">
        <v>73</v>
      </c>
      <c r="D199" s="319">
        <v>0.38536662619437256</v>
      </c>
      <c r="E199" s="318">
        <v>73</v>
      </c>
      <c r="F199" s="318">
        <v>0</v>
      </c>
      <c r="G199" s="318">
        <v>0</v>
      </c>
      <c r="H199" s="318">
        <v>0</v>
      </c>
      <c r="I199" s="14"/>
      <c r="K199" s="339" t="s">
        <v>340</v>
      </c>
      <c r="L199" s="546">
        <v>73</v>
      </c>
      <c r="M199" s="545">
        <v>68</v>
      </c>
      <c r="N199" s="329">
        <v>93.150684931506845</v>
      </c>
      <c r="O199" s="545">
        <v>5</v>
      </c>
      <c r="P199" s="483">
        <v>6.8493150684931505</v>
      </c>
      <c r="T199" s="337" t="s">
        <v>339</v>
      </c>
      <c r="U199" s="317">
        <v>305</v>
      </c>
      <c r="V199" s="319">
        <v>1.610093438209365</v>
      </c>
      <c r="W199" s="318">
        <v>304</v>
      </c>
      <c r="X199" s="318">
        <v>1</v>
      </c>
      <c r="Y199" s="318">
        <v>0</v>
      </c>
      <c r="Z199" s="318">
        <v>0</v>
      </c>
      <c r="AA199" s="462"/>
      <c r="AC199" s="339" t="s">
        <v>339</v>
      </c>
      <c r="AD199" s="546">
        <v>305</v>
      </c>
      <c r="AE199" s="545">
        <v>120</v>
      </c>
      <c r="AF199" s="329">
        <v>39.344262295081968</v>
      </c>
      <c r="AG199" s="545">
        <v>185</v>
      </c>
      <c r="AH199" s="483">
        <f t="shared" si="3"/>
        <v>60.655737704918032</v>
      </c>
      <c r="AJ199" s="460"/>
      <c r="AL199" s="460"/>
      <c r="AM199" s="460"/>
      <c r="AN199" s="460"/>
      <c r="AO199" s="471"/>
      <c r="AQ199" s="460"/>
      <c r="AR199" s="460"/>
      <c r="AS199" s="460"/>
    </row>
    <row r="200" spans="2:45" ht="24">
      <c r="B200" s="337" t="s">
        <v>341</v>
      </c>
      <c r="C200" s="317">
        <v>7</v>
      </c>
      <c r="D200" s="319">
        <v>3.6952964155624768E-2</v>
      </c>
      <c r="E200" s="318">
        <v>7</v>
      </c>
      <c r="F200" s="318">
        <v>0</v>
      </c>
      <c r="G200" s="318">
        <v>0</v>
      </c>
      <c r="H200" s="318">
        <v>0</v>
      </c>
      <c r="I200" s="14"/>
      <c r="K200" s="339" t="s">
        <v>341</v>
      </c>
      <c r="L200" s="546">
        <v>7</v>
      </c>
      <c r="M200" s="545">
        <v>3</v>
      </c>
      <c r="N200" s="329">
        <v>42.857142857142854</v>
      </c>
      <c r="O200" s="545">
        <v>4</v>
      </c>
      <c r="P200" s="483">
        <v>57.142857142857139</v>
      </c>
      <c r="T200" s="337" t="s">
        <v>340</v>
      </c>
      <c r="U200" s="317">
        <v>71</v>
      </c>
      <c r="V200" s="319">
        <v>0.37480863643562262</v>
      </c>
      <c r="W200" s="318">
        <v>71</v>
      </c>
      <c r="X200" s="318">
        <v>0</v>
      </c>
      <c r="Y200" s="318">
        <v>0</v>
      </c>
      <c r="Z200" s="318">
        <v>0</v>
      </c>
      <c r="AA200" s="462"/>
      <c r="AC200" s="339" t="s">
        <v>340</v>
      </c>
      <c r="AD200" s="546">
        <v>71</v>
      </c>
      <c r="AE200" s="545">
        <v>67</v>
      </c>
      <c r="AF200" s="329">
        <v>94.366197183098592</v>
      </c>
      <c r="AG200" s="545">
        <v>4</v>
      </c>
      <c r="AH200" s="483">
        <f t="shared" si="3"/>
        <v>5.6338028169014089</v>
      </c>
      <c r="AJ200" s="460"/>
      <c r="AL200" s="460"/>
      <c r="AM200" s="460"/>
      <c r="AN200" s="460"/>
      <c r="AO200" s="471"/>
      <c r="AQ200" s="460"/>
      <c r="AR200" s="460"/>
      <c r="AS200" s="460"/>
    </row>
    <row r="201" spans="2:45" ht="24">
      <c r="B201" s="337" t="s">
        <v>982</v>
      </c>
      <c r="C201" s="317">
        <v>3</v>
      </c>
      <c r="D201" s="319">
        <v>1.5836984638124902E-2</v>
      </c>
      <c r="E201" s="318">
        <v>3</v>
      </c>
      <c r="F201" s="318">
        <v>0</v>
      </c>
      <c r="G201" s="318">
        <v>0</v>
      </c>
      <c r="H201" s="318">
        <v>0</v>
      </c>
      <c r="I201" s="14"/>
      <c r="K201" s="339" t="s">
        <v>982</v>
      </c>
      <c r="L201" s="546">
        <v>3</v>
      </c>
      <c r="M201" s="545">
        <v>2</v>
      </c>
      <c r="N201" s="329">
        <v>66.666666666666657</v>
      </c>
      <c r="O201" s="545">
        <v>1</v>
      </c>
      <c r="P201" s="483">
        <v>33.333333333333329</v>
      </c>
      <c r="T201" s="337" t="s">
        <v>341</v>
      </c>
      <c r="U201" s="317">
        <v>8</v>
      </c>
      <c r="V201" s="319">
        <v>4.2231959034999732E-2</v>
      </c>
      <c r="W201" s="318">
        <v>8</v>
      </c>
      <c r="X201" s="318">
        <v>0</v>
      </c>
      <c r="Y201" s="318">
        <v>0</v>
      </c>
      <c r="Z201" s="318">
        <v>0</v>
      </c>
      <c r="AA201" s="462"/>
      <c r="AC201" s="339" t="s">
        <v>341</v>
      </c>
      <c r="AD201" s="546">
        <v>8</v>
      </c>
      <c r="AE201" s="545">
        <v>3</v>
      </c>
      <c r="AF201" s="329">
        <v>37.5</v>
      </c>
      <c r="AG201" s="545">
        <v>5</v>
      </c>
      <c r="AH201" s="483">
        <f t="shared" si="3"/>
        <v>62.5</v>
      </c>
      <c r="AJ201" s="460"/>
      <c r="AL201" s="460"/>
      <c r="AM201" s="460"/>
      <c r="AN201" s="460"/>
      <c r="AO201" s="471"/>
      <c r="AQ201" s="460"/>
      <c r="AR201" s="460"/>
      <c r="AS201" s="460"/>
    </row>
    <row r="202" spans="2:45" ht="24">
      <c r="B202" s="337" t="s">
        <v>342</v>
      </c>
      <c r="C202" s="317">
        <v>118</v>
      </c>
      <c r="D202" s="319">
        <v>0.62292139576624617</v>
      </c>
      <c r="E202" s="318">
        <v>117</v>
      </c>
      <c r="F202" s="318">
        <v>1</v>
      </c>
      <c r="G202" s="318">
        <v>0</v>
      </c>
      <c r="H202" s="318">
        <v>0</v>
      </c>
      <c r="I202" s="14"/>
      <c r="K202" s="339" t="s">
        <v>342</v>
      </c>
      <c r="L202" s="546">
        <v>118</v>
      </c>
      <c r="M202" s="545">
        <v>74</v>
      </c>
      <c r="N202" s="329">
        <v>62.711864406779661</v>
      </c>
      <c r="O202" s="545">
        <v>44</v>
      </c>
      <c r="P202" s="483">
        <v>37.288135593220339</v>
      </c>
      <c r="T202" s="337" t="s">
        <v>982</v>
      </c>
      <c r="U202" s="317">
        <v>3</v>
      </c>
      <c r="V202" s="319">
        <v>1.5836984638124902E-2</v>
      </c>
      <c r="W202" s="318">
        <v>3</v>
      </c>
      <c r="X202" s="318">
        <v>0</v>
      </c>
      <c r="Y202" s="318">
        <v>0</v>
      </c>
      <c r="Z202" s="318">
        <v>0</v>
      </c>
      <c r="AA202" s="462"/>
      <c r="AC202" s="339" t="s">
        <v>982</v>
      </c>
      <c r="AD202" s="546">
        <v>3</v>
      </c>
      <c r="AE202" s="545">
        <v>2</v>
      </c>
      <c r="AF202" s="329">
        <v>66.666666666666657</v>
      </c>
      <c r="AG202" s="545">
        <v>1</v>
      </c>
      <c r="AH202" s="483">
        <f t="shared" si="3"/>
        <v>33.333333333333329</v>
      </c>
      <c r="AJ202" s="460"/>
      <c r="AL202" s="460"/>
      <c r="AM202" s="460"/>
      <c r="AN202" s="460"/>
      <c r="AO202" s="471"/>
      <c r="AQ202" s="460"/>
      <c r="AR202" s="460"/>
      <c r="AS202" s="460"/>
    </row>
    <row r="203" spans="2:45" ht="24">
      <c r="B203" s="337" t="s">
        <v>343</v>
      </c>
      <c r="C203" s="317">
        <v>427</v>
      </c>
      <c r="D203" s="319">
        <v>2.2541308134931106</v>
      </c>
      <c r="E203" s="318">
        <v>425</v>
      </c>
      <c r="F203" s="318">
        <v>2</v>
      </c>
      <c r="G203" s="318">
        <v>0</v>
      </c>
      <c r="H203" s="318">
        <v>0</v>
      </c>
      <c r="I203" s="14"/>
      <c r="K203" s="339" t="s">
        <v>343</v>
      </c>
      <c r="L203" s="546">
        <v>427</v>
      </c>
      <c r="M203" s="545">
        <v>300</v>
      </c>
      <c r="N203" s="329">
        <v>70.257611241217802</v>
      </c>
      <c r="O203" s="545">
        <v>127</v>
      </c>
      <c r="P203" s="483">
        <v>29.742388758782202</v>
      </c>
      <c r="T203" s="337" t="s">
        <v>342</v>
      </c>
      <c r="U203" s="317">
        <v>103</v>
      </c>
      <c r="V203" s="319">
        <v>0.54373647257562152</v>
      </c>
      <c r="W203" s="318">
        <v>103</v>
      </c>
      <c r="X203" s="318">
        <v>0</v>
      </c>
      <c r="Y203" s="318">
        <v>0</v>
      </c>
      <c r="Z203" s="318">
        <v>0</v>
      </c>
      <c r="AA203" s="462"/>
      <c r="AC203" s="339" t="s">
        <v>342</v>
      </c>
      <c r="AD203" s="546">
        <v>103</v>
      </c>
      <c r="AE203" s="545">
        <v>66</v>
      </c>
      <c r="AF203" s="329">
        <v>64.077669902912632</v>
      </c>
      <c r="AG203" s="545">
        <v>37</v>
      </c>
      <c r="AH203" s="483">
        <f t="shared" si="3"/>
        <v>35.922330097087382</v>
      </c>
      <c r="AJ203" s="460"/>
      <c r="AL203" s="460"/>
      <c r="AM203" s="460"/>
      <c r="AN203" s="460"/>
      <c r="AO203" s="471"/>
      <c r="AQ203" s="460"/>
      <c r="AR203" s="460"/>
      <c r="AS203" s="460"/>
    </row>
    <row r="204" spans="2:45" ht="24">
      <c r="B204" s="337" t="s">
        <v>344</v>
      </c>
      <c r="C204" s="317">
        <v>23</v>
      </c>
      <c r="D204" s="319">
        <v>0.12141688222562423</v>
      </c>
      <c r="E204" s="318">
        <v>23</v>
      </c>
      <c r="F204" s="318">
        <v>0</v>
      </c>
      <c r="G204" s="318">
        <v>0</v>
      </c>
      <c r="H204" s="318">
        <v>0</v>
      </c>
      <c r="I204" s="14"/>
      <c r="K204" s="339" t="s">
        <v>344</v>
      </c>
      <c r="L204" s="546">
        <v>23</v>
      </c>
      <c r="M204" s="545">
        <v>17</v>
      </c>
      <c r="N204" s="329">
        <v>73.91304347826086</v>
      </c>
      <c r="O204" s="545">
        <v>6</v>
      </c>
      <c r="P204" s="483">
        <v>26.086956521739129</v>
      </c>
      <c r="T204" s="337" t="s">
        <v>343</v>
      </c>
      <c r="U204" s="317">
        <v>424</v>
      </c>
      <c r="V204" s="319">
        <v>2.2382938288549861</v>
      </c>
      <c r="W204" s="318">
        <v>422</v>
      </c>
      <c r="X204" s="318">
        <v>2</v>
      </c>
      <c r="Y204" s="318">
        <v>0</v>
      </c>
      <c r="Z204" s="318">
        <v>0</v>
      </c>
      <c r="AA204" s="462"/>
      <c r="AC204" s="339" t="s">
        <v>343</v>
      </c>
      <c r="AD204" s="546">
        <v>424</v>
      </c>
      <c r="AE204" s="545">
        <v>298</v>
      </c>
      <c r="AF204" s="329">
        <v>70.283018867924525</v>
      </c>
      <c r="AG204" s="545">
        <v>126</v>
      </c>
      <c r="AH204" s="483">
        <f t="shared" si="3"/>
        <v>29.716981132075471</v>
      </c>
      <c r="AJ204" s="460"/>
      <c r="AL204" s="460"/>
      <c r="AM204" s="460"/>
      <c r="AN204" s="460"/>
      <c r="AO204" s="471"/>
      <c r="AQ204" s="460"/>
      <c r="AR204" s="460"/>
      <c r="AS204" s="460"/>
    </row>
    <row r="205" spans="2:45" ht="24">
      <c r="B205" s="337" t="s">
        <v>345</v>
      </c>
      <c r="C205" s="317">
        <v>3</v>
      </c>
      <c r="D205" s="319">
        <v>1.5836984638124902E-2</v>
      </c>
      <c r="E205" s="318">
        <v>3</v>
      </c>
      <c r="F205" s="318">
        <v>0</v>
      </c>
      <c r="G205" s="318">
        <v>0</v>
      </c>
      <c r="H205" s="318">
        <v>0</v>
      </c>
      <c r="I205" s="14"/>
      <c r="K205" s="339" t="s">
        <v>345</v>
      </c>
      <c r="L205" s="546">
        <v>3</v>
      </c>
      <c r="M205" s="545">
        <v>1</v>
      </c>
      <c r="N205" s="329">
        <v>33.333333333333329</v>
      </c>
      <c r="O205" s="545">
        <v>2</v>
      </c>
      <c r="P205" s="483">
        <v>66.666666666666657</v>
      </c>
      <c r="T205" s="337" t="s">
        <v>344</v>
      </c>
      <c r="U205" s="317">
        <v>26</v>
      </c>
      <c r="V205" s="319">
        <v>0.13725386686374916</v>
      </c>
      <c r="W205" s="318">
        <v>26</v>
      </c>
      <c r="X205" s="318">
        <v>0</v>
      </c>
      <c r="Y205" s="318">
        <v>0</v>
      </c>
      <c r="Z205" s="318">
        <v>0</v>
      </c>
      <c r="AA205" s="462"/>
      <c r="AC205" s="339" t="s">
        <v>344</v>
      </c>
      <c r="AD205" s="546">
        <v>26</v>
      </c>
      <c r="AE205" s="545">
        <v>18</v>
      </c>
      <c r="AF205" s="329">
        <v>69.230769230769226</v>
      </c>
      <c r="AG205" s="545">
        <v>8</v>
      </c>
      <c r="AH205" s="483">
        <f t="shared" si="3"/>
        <v>30.76923076923077</v>
      </c>
      <c r="AJ205" s="460"/>
      <c r="AL205" s="460"/>
      <c r="AM205" s="460"/>
      <c r="AN205" s="460"/>
      <c r="AO205" s="471"/>
      <c r="AQ205" s="460"/>
      <c r="AR205" s="460"/>
      <c r="AS205" s="460"/>
    </row>
    <row r="206" spans="2:45">
      <c r="B206" s="337" t="s">
        <v>346</v>
      </c>
      <c r="C206" s="317">
        <v>19</v>
      </c>
      <c r="D206" s="319">
        <v>0.10030090270812438</v>
      </c>
      <c r="E206" s="318">
        <v>19</v>
      </c>
      <c r="F206" s="318">
        <v>0</v>
      </c>
      <c r="G206" s="318">
        <v>0</v>
      </c>
      <c r="H206" s="318">
        <v>0</v>
      </c>
      <c r="I206" s="14"/>
      <c r="K206" s="339" t="s">
        <v>346</v>
      </c>
      <c r="L206" s="546">
        <v>19</v>
      </c>
      <c r="M206" s="545">
        <v>4</v>
      </c>
      <c r="N206" s="329">
        <v>21.052631578947366</v>
      </c>
      <c r="O206" s="545">
        <v>15</v>
      </c>
      <c r="P206" s="483">
        <v>78.94736842105263</v>
      </c>
      <c r="T206" s="337" t="s">
        <v>345</v>
      </c>
      <c r="U206" s="317">
        <v>3</v>
      </c>
      <c r="V206" s="319">
        <v>1.5836984638124902E-2</v>
      </c>
      <c r="W206" s="318">
        <v>3</v>
      </c>
      <c r="X206" s="318">
        <v>0</v>
      </c>
      <c r="Y206" s="318">
        <v>0</v>
      </c>
      <c r="Z206" s="318">
        <v>0</v>
      </c>
      <c r="AA206" s="462"/>
      <c r="AC206" s="339" t="s">
        <v>345</v>
      </c>
      <c r="AD206" s="546">
        <v>3</v>
      </c>
      <c r="AE206" s="545">
        <v>1</v>
      </c>
      <c r="AF206" s="329">
        <v>33.333333333333329</v>
      </c>
      <c r="AG206" s="545">
        <v>2</v>
      </c>
      <c r="AH206" s="483">
        <f t="shared" si="3"/>
        <v>66.666666666666657</v>
      </c>
      <c r="AJ206" s="460"/>
      <c r="AL206" s="460"/>
      <c r="AM206" s="460"/>
      <c r="AN206" s="460"/>
      <c r="AO206" s="471"/>
      <c r="AQ206" s="460"/>
      <c r="AR206" s="460"/>
      <c r="AS206" s="460"/>
    </row>
    <row r="207" spans="2:45">
      <c r="B207" s="337" t="s">
        <v>347</v>
      </c>
      <c r="C207" s="317">
        <v>46</v>
      </c>
      <c r="D207" s="319">
        <v>0.24283376445124846</v>
      </c>
      <c r="E207" s="318">
        <v>46</v>
      </c>
      <c r="F207" s="318">
        <v>0</v>
      </c>
      <c r="G207" s="318">
        <v>0</v>
      </c>
      <c r="H207" s="318">
        <v>0</v>
      </c>
      <c r="I207" s="14"/>
      <c r="K207" s="339" t="s">
        <v>347</v>
      </c>
      <c r="L207" s="546">
        <v>46</v>
      </c>
      <c r="M207" s="545">
        <v>16</v>
      </c>
      <c r="N207" s="329">
        <v>34.782608695652172</v>
      </c>
      <c r="O207" s="545">
        <v>30</v>
      </c>
      <c r="P207" s="483">
        <v>65.217391304347828</v>
      </c>
      <c r="T207" s="337" t="s">
        <v>346</v>
      </c>
      <c r="U207" s="317">
        <v>20</v>
      </c>
      <c r="V207" s="319">
        <v>0.10557989758749933</v>
      </c>
      <c r="W207" s="318">
        <v>20</v>
      </c>
      <c r="X207" s="318">
        <v>0</v>
      </c>
      <c r="Y207" s="318">
        <v>0</v>
      </c>
      <c r="Z207" s="318">
        <v>0</v>
      </c>
      <c r="AA207" s="462"/>
      <c r="AC207" s="339" t="s">
        <v>346</v>
      </c>
      <c r="AD207" s="546">
        <v>20</v>
      </c>
      <c r="AE207" s="545">
        <v>4</v>
      </c>
      <c r="AF207" s="329">
        <v>20</v>
      </c>
      <c r="AG207" s="545">
        <v>16</v>
      </c>
      <c r="AH207" s="483">
        <f t="shared" si="3"/>
        <v>80</v>
      </c>
      <c r="AJ207" s="460"/>
      <c r="AL207" s="460"/>
      <c r="AM207" s="460"/>
      <c r="AN207" s="460"/>
      <c r="AO207" s="471"/>
      <c r="AQ207" s="460"/>
      <c r="AR207" s="460"/>
      <c r="AS207" s="460"/>
    </row>
    <row r="208" spans="2:45">
      <c r="B208" s="337" t="s">
        <v>348</v>
      </c>
      <c r="C208" s="317">
        <v>36</v>
      </c>
      <c r="D208" s="319">
        <v>0.19004381565749881</v>
      </c>
      <c r="E208" s="318">
        <v>36</v>
      </c>
      <c r="F208" s="318">
        <v>0</v>
      </c>
      <c r="G208" s="318">
        <v>0</v>
      </c>
      <c r="H208" s="318">
        <v>0</v>
      </c>
      <c r="I208" s="14"/>
      <c r="K208" s="339" t="s">
        <v>348</v>
      </c>
      <c r="L208" s="546">
        <v>36</v>
      </c>
      <c r="M208" s="545">
        <v>10</v>
      </c>
      <c r="N208" s="329">
        <v>27.777777777777779</v>
      </c>
      <c r="O208" s="545">
        <v>26</v>
      </c>
      <c r="P208" s="483">
        <v>72.222222222222214</v>
      </c>
      <c r="T208" s="337" t="s">
        <v>347</v>
      </c>
      <c r="U208" s="317">
        <v>50</v>
      </c>
      <c r="V208" s="319">
        <v>0.26394974396874837</v>
      </c>
      <c r="W208" s="318">
        <v>50</v>
      </c>
      <c r="X208" s="318">
        <v>0</v>
      </c>
      <c r="Y208" s="318">
        <v>0</v>
      </c>
      <c r="Z208" s="318">
        <v>0</v>
      </c>
      <c r="AA208" s="462"/>
      <c r="AC208" s="339" t="s">
        <v>347</v>
      </c>
      <c r="AD208" s="546">
        <v>50</v>
      </c>
      <c r="AE208" s="545">
        <v>17</v>
      </c>
      <c r="AF208" s="329">
        <v>34</v>
      </c>
      <c r="AG208" s="545">
        <v>33</v>
      </c>
      <c r="AH208" s="483">
        <f t="shared" si="3"/>
        <v>66</v>
      </c>
      <c r="AJ208" s="460"/>
      <c r="AL208" s="460"/>
      <c r="AM208" s="460"/>
      <c r="AN208" s="460"/>
      <c r="AO208" s="471"/>
      <c r="AQ208" s="460"/>
      <c r="AR208" s="460"/>
      <c r="AS208" s="460"/>
    </row>
    <row r="209" spans="2:45">
      <c r="B209" s="337" t="s">
        <v>349</v>
      </c>
      <c r="C209" s="317">
        <v>10</v>
      </c>
      <c r="D209" s="319">
        <v>5.2789948793749666E-2</v>
      </c>
      <c r="E209" s="318">
        <v>10</v>
      </c>
      <c r="F209" s="318">
        <v>0</v>
      </c>
      <c r="G209" s="318">
        <v>0</v>
      </c>
      <c r="H209" s="318">
        <v>0</v>
      </c>
      <c r="I209" s="14"/>
      <c r="K209" s="339" t="s">
        <v>349</v>
      </c>
      <c r="L209" s="546">
        <v>10</v>
      </c>
      <c r="M209" s="545">
        <v>4</v>
      </c>
      <c r="N209" s="329">
        <v>40</v>
      </c>
      <c r="O209" s="545">
        <v>6</v>
      </c>
      <c r="P209" s="483">
        <v>60</v>
      </c>
      <c r="T209" s="337" t="s">
        <v>348</v>
      </c>
      <c r="U209" s="317">
        <v>38</v>
      </c>
      <c r="V209" s="319">
        <v>0.20060180541624875</v>
      </c>
      <c r="W209" s="318">
        <v>38</v>
      </c>
      <c r="X209" s="318">
        <v>0</v>
      </c>
      <c r="Y209" s="318">
        <v>0</v>
      </c>
      <c r="Z209" s="318">
        <v>0</v>
      </c>
      <c r="AA209" s="462"/>
      <c r="AC209" s="339" t="s">
        <v>348</v>
      </c>
      <c r="AD209" s="546">
        <v>38</v>
      </c>
      <c r="AE209" s="545">
        <v>10</v>
      </c>
      <c r="AF209" s="329">
        <v>26.315789473684209</v>
      </c>
      <c r="AG209" s="545">
        <v>28</v>
      </c>
      <c r="AH209" s="483">
        <f t="shared" si="3"/>
        <v>73.68421052631578</v>
      </c>
      <c r="AJ209" s="460"/>
      <c r="AL209" s="460"/>
      <c r="AM209" s="460"/>
      <c r="AN209" s="460"/>
      <c r="AO209" s="471"/>
      <c r="AQ209" s="460"/>
      <c r="AR209" s="460"/>
      <c r="AS209" s="460"/>
    </row>
    <row r="210" spans="2:45">
      <c r="B210" s="337" t="s">
        <v>350</v>
      </c>
      <c r="C210" s="317">
        <v>38</v>
      </c>
      <c r="D210" s="319">
        <v>0.20060180541624875</v>
      </c>
      <c r="E210" s="318">
        <v>38</v>
      </c>
      <c r="F210" s="318">
        <v>0</v>
      </c>
      <c r="G210" s="318">
        <v>0</v>
      </c>
      <c r="H210" s="318">
        <v>0</v>
      </c>
      <c r="I210" s="14"/>
      <c r="K210" s="339" t="s">
        <v>350</v>
      </c>
      <c r="L210" s="546">
        <v>38</v>
      </c>
      <c r="M210" s="545">
        <v>14</v>
      </c>
      <c r="N210" s="329">
        <v>36.84210526315789</v>
      </c>
      <c r="O210" s="545">
        <v>24</v>
      </c>
      <c r="P210" s="483">
        <v>63.157894736842103</v>
      </c>
      <c r="T210" s="337" t="s">
        <v>349</v>
      </c>
      <c r="U210" s="317">
        <v>12</v>
      </c>
      <c r="V210" s="319">
        <v>6.3347938552499608E-2</v>
      </c>
      <c r="W210" s="318">
        <v>12</v>
      </c>
      <c r="X210" s="318">
        <v>0</v>
      </c>
      <c r="Y210" s="318">
        <v>0</v>
      </c>
      <c r="Z210" s="318">
        <v>0</v>
      </c>
      <c r="AA210" s="462"/>
      <c r="AC210" s="339" t="s">
        <v>349</v>
      </c>
      <c r="AD210" s="546">
        <v>12</v>
      </c>
      <c r="AE210" s="545">
        <v>4</v>
      </c>
      <c r="AF210" s="329">
        <v>33.333333333333329</v>
      </c>
      <c r="AG210" s="545">
        <v>8</v>
      </c>
      <c r="AH210" s="483">
        <f t="shared" si="3"/>
        <v>66.666666666666657</v>
      </c>
      <c r="AJ210" s="460"/>
      <c r="AL210" s="460"/>
      <c r="AM210" s="460"/>
      <c r="AN210" s="460"/>
      <c r="AO210" s="471"/>
      <c r="AQ210" s="460"/>
      <c r="AR210" s="460"/>
      <c r="AS210" s="460"/>
    </row>
    <row r="211" spans="2:45">
      <c r="B211" s="337" t="s">
        <v>847</v>
      </c>
      <c r="C211" s="317">
        <v>32</v>
      </c>
      <c r="D211" s="319">
        <v>0.16892783613999893</v>
      </c>
      <c r="E211" s="318">
        <v>32</v>
      </c>
      <c r="F211" s="318">
        <v>0</v>
      </c>
      <c r="G211" s="318">
        <v>0</v>
      </c>
      <c r="H211" s="318">
        <v>0</v>
      </c>
      <c r="I211" s="14"/>
      <c r="K211" s="339" t="s">
        <v>847</v>
      </c>
      <c r="L211" s="546">
        <v>32</v>
      </c>
      <c r="M211" s="545">
        <v>2</v>
      </c>
      <c r="N211" s="329">
        <v>6.25</v>
      </c>
      <c r="O211" s="545">
        <v>30</v>
      </c>
      <c r="P211" s="483">
        <v>93.75</v>
      </c>
      <c r="T211" s="337" t="s">
        <v>350</v>
      </c>
      <c r="U211" s="317">
        <v>43</v>
      </c>
      <c r="V211" s="319">
        <v>0.22699677981312361</v>
      </c>
      <c r="W211" s="318">
        <v>43</v>
      </c>
      <c r="X211" s="318">
        <v>0</v>
      </c>
      <c r="Y211" s="318">
        <v>0</v>
      </c>
      <c r="Z211" s="318">
        <v>0</v>
      </c>
      <c r="AA211" s="462"/>
      <c r="AC211" s="339" t="s">
        <v>350</v>
      </c>
      <c r="AD211" s="546">
        <v>43</v>
      </c>
      <c r="AE211" s="545">
        <v>17</v>
      </c>
      <c r="AF211" s="329">
        <v>39.534883720930232</v>
      </c>
      <c r="AG211" s="545">
        <v>26</v>
      </c>
      <c r="AH211" s="483">
        <f t="shared" si="3"/>
        <v>60.465116279069761</v>
      </c>
      <c r="AJ211" s="460"/>
      <c r="AL211" s="460"/>
      <c r="AM211" s="460"/>
      <c r="AN211" s="460"/>
      <c r="AO211" s="471"/>
      <c r="AQ211" s="460"/>
      <c r="AR211" s="460"/>
      <c r="AS211" s="460"/>
    </row>
    <row r="212" spans="2:45">
      <c r="B212" s="337" t="s">
        <v>351</v>
      </c>
      <c r="C212" s="317">
        <v>240</v>
      </c>
      <c r="D212" s="319">
        <v>1.2669587710499921</v>
      </c>
      <c r="E212" s="318">
        <v>239</v>
      </c>
      <c r="F212" s="318">
        <v>1</v>
      </c>
      <c r="G212" s="318">
        <v>0</v>
      </c>
      <c r="H212" s="318">
        <v>0</v>
      </c>
      <c r="I212" s="14"/>
      <c r="K212" s="339" t="s">
        <v>351</v>
      </c>
      <c r="L212" s="546">
        <v>240</v>
      </c>
      <c r="M212" s="545">
        <v>42</v>
      </c>
      <c r="N212" s="329">
        <v>17.5</v>
      </c>
      <c r="O212" s="545">
        <v>198</v>
      </c>
      <c r="P212" s="483">
        <v>82.5</v>
      </c>
      <c r="T212" s="337" t="s">
        <v>847</v>
      </c>
      <c r="U212" s="317">
        <v>32</v>
      </c>
      <c r="V212" s="319">
        <v>0.16892783613999893</v>
      </c>
      <c r="W212" s="318">
        <v>32</v>
      </c>
      <c r="X212" s="318">
        <v>0</v>
      </c>
      <c r="Y212" s="318">
        <v>0</v>
      </c>
      <c r="Z212" s="318">
        <v>0</v>
      </c>
      <c r="AA212" s="462"/>
      <c r="AC212" s="339" t="s">
        <v>847</v>
      </c>
      <c r="AD212" s="546">
        <v>32</v>
      </c>
      <c r="AE212" s="545">
        <v>2</v>
      </c>
      <c r="AF212" s="329">
        <v>6.25</v>
      </c>
      <c r="AG212" s="545">
        <v>30</v>
      </c>
      <c r="AH212" s="483">
        <f t="shared" si="3"/>
        <v>93.75</v>
      </c>
      <c r="AJ212" s="460"/>
      <c r="AL212" s="460"/>
      <c r="AM212" s="460"/>
      <c r="AN212" s="460"/>
      <c r="AO212" s="471"/>
      <c r="AQ212" s="460"/>
      <c r="AR212" s="460"/>
      <c r="AS212" s="460"/>
    </row>
    <row r="213" spans="2:45" ht="11.25" customHeight="1">
      <c r="B213" s="337" t="s">
        <v>352</v>
      </c>
      <c r="C213" s="317">
        <v>366</v>
      </c>
      <c r="D213" s="319">
        <v>1.9321121258512379</v>
      </c>
      <c r="E213" s="318">
        <v>365</v>
      </c>
      <c r="F213" s="318">
        <v>1</v>
      </c>
      <c r="G213" s="318">
        <v>0</v>
      </c>
      <c r="H213" s="318">
        <v>0</v>
      </c>
      <c r="I213" s="14"/>
      <c r="K213" s="339" t="s">
        <v>352</v>
      </c>
      <c r="L213" s="546">
        <v>366</v>
      </c>
      <c r="M213" s="545">
        <v>82</v>
      </c>
      <c r="N213" s="329">
        <v>22.404371584699454</v>
      </c>
      <c r="O213" s="545">
        <v>284</v>
      </c>
      <c r="P213" s="483">
        <v>77.595628415300538</v>
      </c>
      <c r="T213" s="337" t="s">
        <v>351</v>
      </c>
      <c r="U213" s="317">
        <v>256</v>
      </c>
      <c r="V213" s="319">
        <v>1.3514226891199914</v>
      </c>
      <c r="W213" s="318">
        <v>255</v>
      </c>
      <c r="X213" s="318">
        <v>1</v>
      </c>
      <c r="Y213" s="318">
        <v>0</v>
      </c>
      <c r="Z213" s="318">
        <v>0</v>
      </c>
      <c r="AA213" s="462"/>
      <c r="AC213" s="339" t="s">
        <v>351</v>
      </c>
      <c r="AD213" s="546">
        <v>256</v>
      </c>
      <c r="AE213" s="545">
        <v>48</v>
      </c>
      <c r="AF213" s="329">
        <v>18.75</v>
      </c>
      <c r="AG213" s="545">
        <v>208</v>
      </c>
      <c r="AH213" s="483">
        <f t="shared" si="3"/>
        <v>81.25</v>
      </c>
      <c r="AJ213" s="460"/>
      <c r="AL213" s="460"/>
      <c r="AM213" s="460"/>
      <c r="AN213" s="460"/>
      <c r="AO213" s="471"/>
      <c r="AQ213" s="460"/>
      <c r="AR213" s="460"/>
      <c r="AS213" s="460"/>
    </row>
    <row r="214" spans="2:45">
      <c r="B214" s="337" t="s">
        <v>353</v>
      </c>
      <c r="C214" s="317">
        <v>80</v>
      </c>
      <c r="D214" s="319">
        <v>0.42231959034999733</v>
      </c>
      <c r="E214" s="318">
        <v>80</v>
      </c>
      <c r="F214" s="318">
        <v>0</v>
      </c>
      <c r="G214" s="318">
        <v>0</v>
      </c>
      <c r="H214" s="318">
        <v>0</v>
      </c>
      <c r="I214" s="14"/>
      <c r="K214" s="339" t="s">
        <v>353</v>
      </c>
      <c r="L214" s="546">
        <v>80</v>
      </c>
      <c r="M214" s="545">
        <v>62</v>
      </c>
      <c r="N214" s="329">
        <v>77.5</v>
      </c>
      <c r="O214" s="545">
        <v>18</v>
      </c>
      <c r="P214" s="483">
        <v>22.5</v>
      </c>
      <c r="T214" s="337" t="s">
        <v>352</v>
      </c>
      <c r="U214" s="317">
        <v>365</v>
      </c>
      <c r="V214" s="319">
        <v>1.9268331309718629</v>
      </c>
      <c r="W214" s="318">
        <v>364</v>
      </c>
      <c r="X214" s="318">
        <v>1</v>
      </c>
      <c r="Y214" s="318">
        <v>0</v>
      </c>
      <c r="Z214" s="318">
        <v>0</v>
      </c>
      <c r="AA214" s="462"/>
      <c r="AC214" s="339" t="s">
        <v>352</v>
      </c>
      <c r="AD214" s="546">
        <v>365</v>
      </c>
      <c r="AE214" s="545">
        <v>81</v>
      </c>
      <c r="AF214" s="329">
        <v>22.19178082191781</v>
      </c>
      <c r="AG214" s="545">
        <v>284</v>
      </c>
      <c r="AH214" s="483">
        <f t="shared" si="3"/>
        <v>77.808219178082197</v>
      </c>
      <c r="AJ214" s="460"/>
      <c r="AL214" s="460"/>
      <c r="AM214" s="460"/>
      <c r="AN214" s="460"/>
      <c r="AO214" s="471"/>
      <c r="AQ214" s="460"/>
      <c r="AR214" s="460"/>
      <c r="AS214" s="460"/>
    </row>
    <row r="215" spans="2:45" ht="24">
      <c r="B215" s="337" t="s">
        <v>354</v>
      </c>
      <c r="C215" s="317">
        <v>56</v>
      </c>
      <c r="D215" s="319">
        <v>0.29562371324499814</v>
      </c>
      <c r="E215" s="318">
        <v>56</v>
      </c>
      <c r="F215" s="318">
        <v>0</v>
      </c>
      <c r="G215" s="318">
        <v>0</v>
      </c>
      <c r="H215" s="318">
        <v>0</v>
      </c>
      <c r="I215" s="14"/>
      <c r="K215" s="339" t="s">
        <v>354</v>
      </c>
      <c r="L215" s="546">
        <v>56</v>
      </c>
      <c r="M215" s="545">
        <v>8</v>
      </c>
      <c r="N215" s="329">
        <v>14.285714285714285</v>
      </c>
      <c r="O215" s="545">
        <v>48</v>
      </c>
      <c r="P215" s="483">
        <v>85.714285714285708</v>
      </c>
      <c r="T215" s="337" t="s">
        <v>353</v>
      </c>
      <c r="U215" s="317">
        <v>81</v>
      </c>
      <c r="V215" s="319">
        <v>0.42759858522937227</v>
      </c>
      <c r="W215" s="318">
        <v>81</v>
      </c>
      <c r="X215" s="318">
        <v>0</v>
      </c>
      <c r="Y215" s="318">
        <v>0</v>
      </c>
      <c r="Z215" s="318">
        <v>0</v>
      </c>
      <c r="AA215" s="462"/>
      <c r="AC215" s="339" t="s">
        <v>353</v>
      </c>
      <c r="AD215" s="546">
        <v>81</v>
      </c>
      <c r="AE215" s="545">
        <v>61</v>
      </c>
      <c r="AF215" s="329">
        <v>75.308641975308646</v>
      </c>
      <c r="AG215" s="545">
        <v>20</v>
      </c>
      <c r="AH215" s="483">
        <f t="shared" si="3"/>
        <v>24.691358024691358</v>
      </c>
      <c r="AJ215" s="460"/>
      <c r="AL215" s="460"/>
      <c r="AM215" s="460"/>
      <c r="AN215" s="460"/>
      <c r="AO215" s="471"/>
      <c r="AQ215" s="460"/>
      <c r="AR215" s="460"/>
      <c r="AS215" s="460"/>
    </row>
    <row r="216" spans="2:45" ht="48">
      <c r="B216" s="337" t="s">
        <v>355</v>
      </c>
      <c r="C216" s="317">
        <v>22</v>
      </c>
      <c r="D216" s="319">
        <v>0.11613788734624927</v>
      </c>
      <c r="E216" s="318">
        <v>22</v>
      </c>
      <c r="F216" s="318">
        <v>0</v>
      </c>
      <c r="G216" s="318">
        <v>0</v>
      </c>
      <c r="H216" s="318">
        <v>0</v>
      </c>
      <c r="I216" s="14"/>
      <c r="K216" s="339" t="s">
        <v>355</v>
      </c>
      <c r="L216" s="546">
        <v>22</v>
      </c>
      <c r="M216" s="545">
        <v>4</v>
      </c>
      <c r="N216" s="329">
        <v>18.181818181818183</v>
      </c>
      <c r="O216" s="545">
        <v>18</v>
      </c>
      <c r="P216" s="483">
        <v>81.818181818181827</v>
      </c>
      <c r="T216" s="337" t="s">
        <v>354</v>
      </c>
      <c r="U216" s="317">
        <v>58</v>
      </c>
      <c r="V216" s="319">
        <v>0.30618170300374808</v>
      </c>
      <c r="W216" s="318">
        <v>58</v>
      </c>
      <c r="X216" s="318">
        <v>0</v>
      </c>
      <c r="Y216" s="318">
        <v>0</v>
      </c>
      <c r="Z216" s="318">
        <v>0</v>
      </c>
      <c r="AA216" s="462"/>
      <c r="AC216" s="339" t="s">
        <v>354</v>
      </c>
      <c r="AD216" s="546">
        <v>58</v>
      </c>
      <c r="AE216" s="545">
        <v>8</v>
      </c>
      <c r="AF216" s="329">
        <v>13.793103448275861</v>
      </c>
      <c r="AG216" s="545">
        <v>50</v>
      </c>
      <c r="AH216" s="483">
        <f t="shared" si="3"/>
        <v>86.206896551724128</v>
      </c>
      <c r="AJ216" s="460"/>
      <c r="AL216" s="460"/>
      <c r="AM216" s="460"/>
      <c r="AN216" s="460"/>
      <c r="AO216" s="471"/>
      <c r="AQ216" s="460"/>
      <c r="AR216" s="460"/>
      <c r="AS216" s="460"/>
    </row>
    <row r="217" spans="2:45" ht="48">
      <c r="B217" s="337" t="s">
        <v>356</v>
      </c>
      <c r="C217" s="317">
        <v>76</v>
      </c>
      <c r="D217" s="319">
        <v>0.4012036108324975</v>
      </c>
      <c r="E217" s="318">
        <v>76</v>
      </c>
      <c r="F217" s="318">
        <v>0</v>
      </c>
      <c r="G217" s="318">
        <v>0</v>
      </c>
      <c r="H217" s="318">
        <v>0</v>
      </c>
      <c r="I217" s="14"/>
      <c r="K217" s="339" t="s">
        <v>356</v>
      </c>
      <c r="L217" s="546">
        <v>76</v>
      </c>
      <c r="M217" s="545">
        <v>6</v>
      </c>
      <c r="N217" s="329">
        <v>7.8947368421052628</v>
      </c>
      <c r="O217" s="545">
        <v>70</v>
      </c>
      <c r="P217" s="483">
        <v>92.10526315789474</v>
      </c>
      <c r="T217" s="337" t="s">
        <v>355</v>
      </c>
      <c r="U217" s="317">
        <v>23</v>
      </c>
      <c r="V217" s="319">
        <v>0.12141688222562423</v>
      </c>
      <c r="W217" s="318">
        <v>23</v>
      </c>
      <c r="X217" s="318">
        <v>0</v>
      </c>
      <c r="Y217" s="318">
        <v>0</v>
      </c>
      <c r="Z217" s="318">
        <v>0</v>
      </c>
      <c r="AA217" s="462"/>
      <c r="AC217" s="339" t="s">
        <v>355</v>
      </c>
      <c r="AD217" s="546">
        <v>23</v>
      </c>
      <c r="AE217" s="545">
        <v>4</v>
      </c>
      <c r="AF217" s="329">
        <v>17.391304347826086</v>
      </c>
      <c r="AG217" s="545">
        <v>19</v>
      </c>
      <c r="AH217" s="483">
        <f t="shared" si="3"/>
        <v>82.608695652173907</v>
      </c>
      <c r="AJ217" s="460"/>
      <c r="AL217" s="460"/>
      <c r="AM217" s="460"/>
      <c r="AN217" s="460"/>
      <c r="AO217" s="471"/>
      <c r="AQ217" s="460"/>
      <c r="AR217" s="460"/>
      <c r="AS217" s="460"/>
    </row>
    <row r="218" spans="2:45" ht="36">
      <c r="B218" s="337" t="s">
        <v>357</v>
      </c>
      <c r="C218" s="317">
        <v>25</v>
      </c>
      <c r="D218" s="319">
        <v>0.13197487198437419</v>
      </c>
      <c r="E218" s="318">
        <v>25</v>
      </c>
      <c r="F218" s="318">
        <v>0</v>
      </c>
      <c r="G218" s="318">
        <v>0</v>
      </c>
      <c r="H218" s="318">
        <v>0</v>
      </c>
      <c r="I218" s="14"/>
      <c r="K218" s="339" t="s">
        <v>357</v>
      </c>
      <c r="L218" s="546">
        <v>25</v>
      </c>
      <c r="M218" s="545">
        <v>12</v>
      </c>
      <c r="N218" s="329">
        <v>48</v>
      </c>
      <c r="O218" s="545">
        <v>13</v>
      </c>
      <c r="P218" s="483">
        <v>52</v>
      </c>
      <c r="T218" s="337" t="s">
        <v>356</v>
      </c>
      <c r="U218" s="317">
        <v>71</v>
      </c>
      <c r="V218" s="319">
        <v>0.37480863643562262</v>
      </c>
      <c r="W218" s="318">
        <v>71</v>
      </c>
      <c r="X218" s="318">
        <v>0</v>
      </c>
      <c r="Y218" s="318">
        <v>0</v>
      </c>
      <c r="Z218" s="318">
        <v>0</v>
      </c>
      <c r="AA218" s="462"/>
      <c r="AC218" s="339" t="s">
        <v>356</v>
      </c>
      <c r="AD218" s="546">
        <v>71</v>
      </c>
      <c r="AE218" s="545">
        <v>6</v>
      </c>
      <c r="AF218" s="329">
        <v>8.4507042253521121</v>
      </c>
      <c r="AG218" s="545">
        <v>65</v>
      </c>
      <c r="AH218" s="483">
        <f t="shared" si="3"/>
        <v>91.549295774647888</v>
      </c>
      <c r="AJ218" s="460"/>
      <c r="AL218" s="460"/>
      <c r="AM218" s="460"/>
      <c r="AN218" s="460"/>
      <c r="AO218" s="471"/>
      <c r="AQ218" s="460"/>
      <c r="AR218" s="460"/>
      <c r="AS218" s="460"/>
    </row>
    <row r="219" spans="2:45" ht="36">
      <c r="B219" s="337" t="s">
        <v>358</v>
      </c>
      <c r="C219" s="317">
        <v>60</v>
      </c>
      <c r="D219" s="319">
        <v>0.31673969276249803</v>
      </c>
      <c r="E219" s="318">
        <v>59</v>
      </c>
      <c r="F219" s="318">
        <v>0</v>
      </c>
      <c r="G219" s="318">
        <v>0</v>
      </c>
      <c r="H219" s="318">
        <v>1</v>
      </c>
      <c r="I219" s="14"/>
      <c r="K219" s="339" t="s">
        <v>358</v>
      </c>
      <c r="L219" s="546">
        <v>60</v>
      </c>
      <c r="M219" s="545">
        <v>29</v>
      </c>
      <c r="N219" s="329">
        <v>48.333333333333336</v>
      </c>
      <c r="O219" s="545">
        <v>31</v>
      </c>
      <c r="P219" s="483">
        <v>51.666666666666671</v>
      </c>
      <c r="T219" s="337" t="s">
        <v>357</v>
      </c>
      <c r="U219" s="317">
        <v>31</v>
      </c>
      <c r="V219" s="319">
        <v>0.16364884126062398</v>
      </c>
      <c r="W219" s="318">
        <v>31</v>
      </c>
      <c r="X219" s="318">
        <v>0</v>
      </c>
      <c r="Y219" s="318">
        <v>0</v>
      </c>
      <c r="Z219" s="318">
        <v>0</v>
      </c>
      <c r="AA219" s="462"/>
      <c r="AC219" s="339" t="s">
        <v>357</v>
      </c>
      <c r="AD219" s="546">
        <v>31</v>
      </c>
      <c r="AE219" s="545">
        <v>12</v>
      </c>
      <c r="AF219" s="329">
        <v>38.70967741935484</v>
      </c>
      <c r="AG219" s="545">
        <v>19</v>
      </c>
      <c r="AH219" s="483">
        <f t="shared" si="3"/>
        <v>61.29032258064516</v>
      </c>
      <c r="AJ219" s="460"/>
      <c r="AL219" s="460"/>
      <c r="AM219" s="460"/>
      <c r="AN219" s="460"/>
      <c r="AO219" s="471"/>
      <c r="AQ219" s="460"/>
      <c r="AR219" s="460"/>
      <c r="AS219" s="460"/>
    </row>
    <row r="220" spans="2:45" ht="36">
      <c r="B220" s="337" t="s">
        <v>359</v>
      </c>
      <c r="C220" s="317">
        <v>114</v>
      </c>
      <c r="D220" s="319">
        <v>0.60180541624874617</v>
      </c>
      <c r="E220" s="318">
        <v>114</v>
      </c>
      <c r="F220" s="318">
        <v>0</v>
      </c>
      <c r="G220" s="318">
        <v>0</v>
      </c>
      <c r="H220" s="318">
        <v>0</v>
      </c>
      <c r="I220" s="14"/>
      <c r="K220" s="339" t="s">
        <v>359</v>
      </c>
      <c r="L220" s="546">
        <v>114</v>
      </c>
      <c r="M220" s="545">
        <v>20</v>
      </c>
      <c r="N220" s="329">
        <v>17.543859649122805</v>
      </c>
      <c r="O220" s="545">
        <v>94</v>
      </c>
      <c r="P220" s="483">
        <v>82.456140350877192</v>
      </c>
      <c r="T220" s="337" t="s">
        <v>358</v>
      </c>
      <c r="U220" s="317">
        <v>51</v>
      </c>
      <c r="V220" s="319">
        <v>0.26922873884812332</v>
      </c>
      <c r="W220" s="318">
        <v>50</v>
      </c>
      <c r="X220" s="318">
        <v>0</v>
      </c>
      <c r="Y220" s="318">
        <v>0</v>
      </c>
      <c r="Z220" s="318">
        <v>1</v>
      </c>
      <c r="AA220" s="462"/>
      <c r="AC220" s="339" t="s">
        <v>358</v>
      </c>
      <c r="AD220" s="546">
        <v>51</v>
      </c>
      <c r="AE220" s="545">
        <v>19</v>
      </c>
      <c r="AF220" s="329">
        <v>37.254901960784316</v>
      </c>
      <c r="AG220" s="545">
        <v>32</v>
      </c>
      <c r="AH220" s="483">
        <f t="shared" si="3"/>
        <v>62.745098039215684</v>
      </c>
      <c r="AJ220" s="460"/>
      <c r="AL220" s="460"/>
      <c r="AM220" s="460"/>
      <c r="AN220" s="460"/>
      <c r="AO220" s="471"/>
      <c r="AQ220" s="460"/>
      <c r="AR220" s="460"/>
      <c r="AS220" s="460"/>
    </row>
    <row r="221" spans="2:45" ht="24">
      <c r="B221" s="338" t="s">
        <v>360</v>
      </c>
      <c r="C221" s="317">
        <v>6</v>
      </c>
      <c r="D221" s="319">
        <v>3.1673969276249804E-2</v>
      </c>
      <c r="E221" s="484">
        <v>6</v>
      </c>
      <c r="F221" s="484">
        <v>0</v>
      </c>
      <c r="G221" s="484">
        <v>0</v>
      </c>
      <c r="H221" s="484">
        <v>0</v>
      </c>
      <c r="I221" s="14"/>
      <c r="K221" s="339" t="s">
        <v>360</v>
      </c>
      <c r="L221" s="546">
        <v>6</v>
      </c>
      <c r="M221" s="545">
        <v>6</v>
      </c>
      <c r="N221" s="329">
        <v>100</v>
      </c>
      <c r="O221" s="545">
        <v>0</v>
      </c>
      <c r="P221" s="483">
        <v>0</v>
      </c>
      <c r="T221" s="338" t="s">
        <v>359</v>
      </c>
      <c r="U221" s="317">
        <v>115</v>
      </c>
      <c r="V221" s="319">
        <v>0.60708441112812128</v>
      </c>
      <c r="W221" s="484">
        <v>115</v>
      </c>
      <c r="X221" s="484">
        <v>0</v>
      </c>
      <c r="Y221" s="484">
        <v>0</v>
      </c>
      <c r="Z221" s="484">
        <v>0</v>
      </c>
      <c r="AA221" s="462"/>
      <c r="AC221" s="339" t="s">
        <v>359</v>
      </c>
      <c r="AD221" s="546">
        <v>115</v>
      </c>
      <c r="AE221" s="545">
        <v>21</v>
      </c>
      <c r="AF221" s="329">
        <v>18.260869565217391</v>
      </c>
      <c r="AG221" s="545">
        <v>94</v>
      </c>
      <c r="AH221" s="483">
        <f t="shared" si="3"/>
        <v>81.739130434782609</v>
      </c>
      <c r="AJ221" s="460"/>
      <c r="AL221" s="460"/>
      <c r="AM221" s="460"/>
      <c r="AN221" s="460"/>
      <c r="AO221" s="471"/>
      <c r="AQ221" s="460"/>
      <c r="AR221" s="460"/>
      <c r="AS221" s="460"/>
    </row>
    <row r="222" spans="2:45" ht="30">
      <c r="B222" s="485" t="s">
        <v>361</v>
      </c>
      <c r="C222" s="474">
        <v>26</v>
      </c>
      <c r="D222" s="474">
        <v>0.13725386686374916</v>
      </c>
      <c r="E222" s="322">
        <v>26</v>
      </c>
      <c r="F222" s="322">
        <v>0</v>
      </c>
      <c r="G222" s="322">
        <v>0</v>
      </c>
      <c r="H222" s="322">
        <v>0</v>
      </c>
      <c r="K222" s="339" t="s">
        <v>361</v>
      </c>
      <c r="L222" s="546">
        <v>26</v>
      </c>
      <c r="M222" s="545">
        <v>21</v>
      </c>
      <c r="N222" s="329">
        <v>80.769230769230774</v>
      </c>
      <c r="O222" s="545">
        <v>5</v>
      </c>
      <c r="P222" s="483">
        <v>19.230769230769234</v>
      </c>
      <c r="T222" s="485" t="s">
        <v>360</v>
      </c>
      <c r="U222" s="474">
        <v>7</v>
      </c>
      <c r="V222" s="474">
        <v>3.6952964155624768E-2</v>
      </c>
      <c r="W222" s="322">
        <v>7</v>
      </c>
      <c r="X222" s="322">
        <v>0</v>
      </c>
      <c r="Y222" s="322">
        <v>0</v>
      </c>
      <c r="Z222" s="322">
        <v>0</v>
      </c>
      <c r="AC222" s="339" t="s">
        <v>360</v>
      </c>
      <c r="AD222" s="546">
        <v>7</v>
      </c>
      <c r="AE222" s="545">
        <v>6</v>
      </c>
      <c r="AF222" s="329">
        <v>85.714285714285708</v>
      </c>
      <c r="AG222" s="545">
        <v>1</v>
      </c>
      <c r="AH222" s="483">
        <f t="shared" si="3"/>
        <v>14.285714285714285</v>
      </c>
      <c r="AJ222" s="460"/>
      <c r="AL222" s="460"/>
      <c r="AM222" s="460"/>
      <c r="AN222" s="460"/>
      <c r="AO222" s="471"/>
      <c r="AQ222" s="460"/>
      <c r="AR222" s="460"/>
      <c r="AS222" s="460"/>
    </row>
    <row r="223" spans="2:45" ht="30">
      <c r="B223" s="485" t="s">
        <v>362</v>
      </c>
      <c r="C223" s="474">
        <v>21</v>
      </c>
      <c r="D223" s="486">
        <v>0.1108588924668743</v>
      </c>
      <c r="E223" s="322">
        <v>20</v>
      </c>
      <c r="F223" s="322">
        <v>0</v>
      </c>
      <c r="G223" s="322">
        <v>0</v>
      </c>
      <c r="H223" s="322">
        <v>1</v>
      </c>
      <c r="K223" s="339" t="s">
        <v>362</v>
      </c>
      <c r="L223" s="546">
        <v>21</v>
      </c>
      <c r="M223" s="545">
        <v>12</v>
      </c>
      <c r="N223" s="329">
        <v>57.142857142857139</v>
      </c>
      <c r="O223" s="545">
        <v>9</v>
      </c>
      <c r="P223" s="483">
        <v>42.857142857142854</v>
      </c>
      <c r="T223" s="485" t="s">
        <v>361</v>
      </c>
      <c r="U223" s="474">
        <v>27</v>
      </c>
      <c r="V223" s="486">
        <v>0.1425328617431241</v>
      </c>
      <c r="W223" s="322">
        <v>27</v>
      </c>
      <c r="X223" s="322">
        <v>0</v>
      </c>
      <c r="Y223" s="322">
        <v>0</v>
      </c>
      <c r="Z223" s="322">
        <v>0</v>
      </c>
      <c r="AC223" s="339" t="s">
        <v>361</v>
      </c>
      <c r="AD223" s="546">
        <v>27</v>
      </c>
      <c r="AE223" s="545">
        <v>22</v>
      </c>
      <c r="AF223" s="329">
        <v>81.481481481481481</v>
      </c>
      <c r="AG223" s="545">
        <v>5</v>
      </c>
      <c r="AH223" s="483">
        <f t="shared" si="3"/>
        <v>18.518518518518519</v>
      </c>
      <c r="AJ223" s="460"/>
      <c r="AL223" s="460"/>
      <c r="AM223" s="460"/>
      <c r="AN223" s="460"/>
      <c r="AO223" s="471"/>
      <c r="AQ223" s="460"/>
      <c r="AR223" s="460"/>
      <c r="AS223" s="460"/>
    </row>
    <row r="224" spans="2:45">
      <c r="B224" s="485" t="s">
        <v>363</v>
      </c>
      <c r="C224" s="474">
        <v>98</v>
      </c>
      <c r="D224" s="486">
        <v>0.51734149817874675</v>
      </c>
      <c r="E224" s="322">
        <v>98</v>
      </c>
      <c r="F224" s="322">
        <v>0</v>
      </c>
      <c r="G224" s="322">
        <v>0</v>
      </c>
      <c r="H224" s="322">
        <v>0</v>
      </c>
      <c r="K224" s="339" t="s">
        <v>363</v>
      </c>
      <c r="L224" s="546">
        <v>98</v>
      </c>
      <c r="M224" s="545">
        <v>82</v>
      </c>
      <c r="N224" s="329">
        <v>83.673469387755105</v>
      </c>
      <c r="O224" s="545">
        <v>16</v>
      </c>
      <c r="P224" s="483">
        <v>16.326530612244898</v>
      </c>
      <c r="T224" s="485" t="s">
        <v>362</v>
      </c>
      <c r="U224" s="474">
        <v>21</v>
      </c>
      <c r="V224" s="486">
        <v>0.1108588924668743</v>
      </c>
      <c r="W224" s="322">
        <v>20</v>
      </c>
      <c r="X224" s="322">
        <v>0</v>
      </c>
      <c r="Y224" s="322">
        <v>0</v>
      </c>
      <c r="Z224" s="322">
        <v>1</v>
      </c>
      <c r="AC224" s="339" t="s">
        <v>362</v>
      </c>
      <c r="AD224" s="546">
        <v>21</v>
      </c>
      <c r="AE224" s="545">
        <v>12</v>
      </c>
      <c r="AF224" s="329">
        <v>57.142857142857139</v>
      </c>
      <c r="AG224" s="545">
        <v>9</v>
      </c>
      <c r="AH224" s="483">
        <f t="shared" si="3"/>
        <v>42.857142857142854</v>
      </c>
      <c r="AJ224" s="460"/>
      <c r="AL224" s="460"/>
      <c r="AM224" s="460"/>
      <c r="AN224" s="460"/>
      <c r="AO224" s="471"/>
      <c r="AQ224" s="460"/>
      <c r="AR224" s="460"/>
      <c r="AS224" s="460"/>
    </row>
    <row r="225" spans="2:45" ht="30">
      <c r="B225" s="485" t="s">
        <v>364</v>
      </c>
      <c r="C225" s="474">
        <v>17</v>
      </c>
      <c r="D225" s="486">
        <v>8.9742912949374448E-2</v>
      </c>
      <c r="E225" s="322">
        <v>17</v>
      </c>
      <c r="F225" s="322">
        <v>0</v>
      </c>
      <c r="G225" s="322">
        <v>0</v>
      </c>
      <c r="H225" s="322">
        <v>0</v>
      </c>
      <c r="K225" s="339" t="s">
        <v>364</v>
      </c>
      <c r="L225" s="546">
        <v>17</v>
      </c>
      <c r="M225" s="545">
        <v>13</v>
      </c>
      <c r="N225" s="329">
        <v>76.470588235294116</v>
      </c>
      <c r="O225" s="545">
        <v>4</v>
      </c>
      <c r="P225" s="483">
        <v>23.52941176470588</v>
      </c>
      <c r="T225" s="485" t="s">
        <v>363</v>
      </c>
      <c r="U225" s="474">
        <v>100</v>
      </c>
      <c r="V225" s="486">
        <v>0.52789948793749675</v>
      </c>
      <c r="W225" s="322">
        <v>100</v>
      </c>
      <c r="X225" s="322">
        <v>0</v>
      </c>
      <c r="Y225" s="322">
        <v>0</v>
      </c>
      <c r="Z225" s="322">
        <v>0</v>
      </c>
      <c r="AC225" s="339" t="s">
        <v>363</v>
      </c>
      <c r="AD225" s="546">
        <v>100</v>
      </c>
      <c r="AE225" s="545">
        <v>84</v>
      </c>
      <c r="AF225" s="329">
        <v>84</v>
      </c>
      <c r="AG225" s="545">
        <v>16</v>
      </c>
      <c r="AH225" s="483">
        <f t="shared" si="3"/>
        <v>16</v>
      </c>
      <c r="AJ225" s="460"/>
      <c r="AL225" s="460"/>
      <c r="AM225" s="460"/>
      <c r="AN225" s="460"/>
      <c r="AO225" s="471"/>
      <c r="AQ225" s="460"/>
      <c r="AR225" s="460"/>
      <c r="AS225" s="460"/>
    </row>
    <row r="226" spans="2:45" ht="30">
      <c r="B226" s="485" t="s">
        <v>848</v>
      </c>
      <c r="C226" s="474">
        <v>2</v>
      </c>
      <c r="D226" s="486">
        <v>1.0557989758749933E-2</v>
      </c>
      <c r="E226" s="322">
        <v>2</v>
      </c>
      <c r="F226" s="322">
        <v>0</v>
      </c>
      <c r="G226" s="322">
        <v>0</v>
      </c>
      <c r="H226" s="322">
        <v>0</v>
      </c>
      <c r="K226" s="339" t="s">
        <v>848</v>
      </c>
      <c r="L226" s="546">
        <v>2</v>
      </c>
      <c r="M226" s="545">
        <v>1</v>
      </c>
      <c r="N226" s="329">
        <v>50</v>
      </c>
      <c r="O226" s="545">
        <v>1</v>
      </c>
      <c r="P226" s="483">
        <v>50</v>
      </c>
      <c r="T226" s="550" t="s">
        <v>364</v>
      </c>
      <c r="U226" s="551">
        <v>17</v>
      </c>
      <c r="V226" s="552">
        <v>8.9742912949374448E-2</v>
      </c>
      <c r="W226" s="549">
        <v>17</v>
      </c>
      <c r="X226" s="549">
        <v>0</v>
      </c>
      <c r="Y226" s="549">
        <v>0</v>
      </c>
      <c r="Z226" s="549">
        <v>0</v>
      </c>
      <c r="AC226" s="339" t="s">
        <v>364</v>
      </c>
      <c r="AD226" s="546">
        <v>17</v>
      </c>
      <c r="AE226" s="545">
        <v>13</v>
      </c>
      <c r="AF226" s="329">
        <v>76.470588235294116</v>
      </c>
      <c r="AG226" s="545">
        <v>4</v>
      </c>
      <c r="AH226" s="483">
        <f t="shared" si="3"/>
        <v>23.52941176470588</v>
      </c>
      <c r="AJ226" s="460"/>
      <c r="AL226" s="460"/>
      <c r="AM226" s="460"/>
      <c r="AN226" s="460"/>
      <c r="AQ226" s="460"/>
      <c r="AR226" s="460"/>
      <c r="AS226" s="460"/>
    </row>
    <row r="227" spans="2:45">
      <c r="B227" s="485" t="s">
        <v>365</v>
      </c>
      <c r="C227" s="474">
        <v>27</v>
      </c>
      <c r="D227" s="486">
        <v>0.1425328617431241</v>
      </c>
      <c r="E227" s="322">
        <v>27</v>
      </c>
      <c r="F227" s="322">
        <v>0</v>
      </c>
      <c r="G227" s="322">
        <v>0</v>
      </c>
      <c r="H227" s="322">
        <v>0</v>
      </c>
      <c r="K227" s="339" t="s">
        <v>365</v>
      </c>
      <c r="L227" s="546">
        <v>27</v>
      </c>
      <c r="M227" s="545">
        <v>9</v>
      </c>
      <c r="N227" s="329">
        <v>33.333333333333329</v>
      </c>
      <c r="O227" s="545">
        <v>18</v>
      </c>
      <c r="P227" s="483">
        <v>66.666666666666657</v>
      </c>
      <c r="T227" s="485" t="s">
        <v>848</v>
      </c>
      <c r="U227" s="474">
        <v>3</v>
      </c>
      <c r="V227" s="486">
        <v>1.5836984638124902E-2</v>
      </c>
      <c r="W227" s="322">
        <v>3</v>
      </c>
      <c r="X227" s="322">
        <v>0</v>
      </c>
      <c r="Y227" s="322">
        <v>0</v>
      </c>
      <c r="Z227" s="322">
        <v>0</v>
      </c>
      <c r="AC227" s="339" t="s">
        <v>848</v>
      </c>
      <c r="AD227" s="546">
        <v>3</v>
      </c>
      <c r="AE227" s="545">
        <v>2</v>
      </c>
      <c r="AF227" s="329">
        <v>66.666666666666657</v>
      </c>
      <c r="AG227" s="545">
        <v>1</v>
      </c>
      <c r="AH227" s="483">
        <f t="shared" si="3"/>
        <v>33.333333333333329</v>
      </c>
      <c r="AL227" s="460"/>
      <c r="AM227" s="460"/>
      <c r="AN227" s="460"/>
      <c r="AQ227" s="460"/>
      <c r="AR227" s="460"/>
      <c r="AS227" s="460"/>
    </row>
    <row r="228" spans="2:45" ht="30">
      <c r="B228" s="485" t="s">
        <v>366</v>
      </c>
      <c r="C228" s="474">
        <v>10</v>
      </c>
      <c r="D228" s="486">
        <v>5.2789948793749666E-2</v>
      </c>
      <c r="E228" s="322">
        <v>10</v>
      </c>
      <c r="F228" s="322">
        <v>0</v>
      </c>
      <c r="G228" s="322">
        <v>0</v>
      </c>
      <c r="H228" s="322">
        <v>0</v>
      </c>
      <c r="K228" s="339" t="s">
        <v>366</v>
      </c>
      <c r="L228" s="546">
        <v>10</v>
      </c>
      <c r="M228" s="545">
        <v>10</v>
      </c>
      <c r="N228" s="329">
        <v>100</v>
      </c>
      <c r="O228" s="545">
        <v>0</v>
      </c>
      <c r="P228" s="483">
        <v>0</v>
      </c>
      <c r="T228" s="485" t="s">
        <v>365</v>
      </c>
      <c r="U228" s="474">
        <v>29</v>
      </c>
      <c r="V228" s="486">
        <v>0.15309085150187404</v>
      </c>
      <c r="W228" s="322">
        <v>29</v>
      </c>
      <c r="X228" s="322">
        <v>0</v>
      </c>
      <c r="Y228" s="322">
        <v>0</v>
      </c>
      <c r="Z228" s="322">
        <v>0</v>
      </c>
      <c r="AC228" s="339" t="s">
        <v>365</v>
      </c>
      <c r="AD228" s="546">
        <v>29</v>
      </c>
      <c r="AE228" s="545">
        <v>11</v>
      </c>
      <c r="AF228" s="329">
        <v>37.931034482758619</v>
      </c>
      <c r="AG228" s="545">
        <v>18</v>
      </c>
      <c r="AH228" s="483">
        <f t="shared" si="3"/>
        <v>62.068965517241381</v>
      </c>
      <c r="AL228" s="460"/>
      <c r="AM228" s="460"/>
      <c r="AN228" s="460"/>
      <c r="AQ228" s="460"/>
      <c r="AR228" s="460"/>
      <c r="AS228" s="460"/>
    </row>
    <row r="229" spans="2:45" ht="30">
      <c r="B229" s="485" t="s">
        <v>367</v>
      </c>
      <c r="C229" s="474">
        <v>20</v>
      </c>
      <c r="D229" s="486">
        <v>0.10557989758749933</v>
      </c>
      <c r="E229" s="322">
        <v>20</v>
      </c>
      <c r="F229" s="322">
        <v>0</v>
      </c>
      <c r="G229" s="322">
        <v>0</v>
      </c>
      <c r="H229" s="322">
        <v>0</v>
      </c>
      <c r="K229" s="339" t="s">
        <v>367</v>
      </c>
      <c r="L229" s="546">
        <v>20</v>
      </c>
      <c r="M229" s="545">
        <v>20</v>
      </c>
      <c r="N229" s="329">
        <v>100</v>
      </c>
      <c r="O229" s="545">
        <v>0</v>
      </c>
      <c r="P229" s="483">
        <v>0</v>
      </c>
      <c r="T229" s="485" t="s">
        <v>366</v>
      </c>
      <c r="U229" s="474">
        <v>10</v>
      </c>
      <c r="V229" s="486">
        <v>5.2789948793749666E-2</v>
      </c>
      <c r="W229" s="322">
        <v>10</v>
      </c>
      <c r="X229" s="322">
        <v>0</v>
      </c>
      <c r="Y229" s="322">
        <v>0</v>
      </c>
      <c r="Z229" s="322">
        <v>0</v>
      </c>
      <c r="AC229" s="339" t="s">
        <v>366</v>
      </c>
      <c r="AD229" s="546">
        <v>10</v>
      </c>
      <c r="AE229" s="545">
        <v>9</v>
      </c>
      <c r="AF229" s="329">
        <v>90</v>
      </c>
      <c r="AG229" s="545">
        <v>1</v>
      </c>
      <c r="AH229" s="483">
        <f t="shared" si="3"/>
        <v>10</v>
      </c>
    </row>
    <row r="230" spans="2:45" ht="30">
      <c r="B230" s="485" t="s">
        <v>368</v>
      </c>
      <c r="C230" s="474">
        <v>115</v>
      </c>
      <c r="D230" s="486">
        <v>0.60708441112812128</v>
      </c>
      <c r="E230" s="322">
        <v>115</v>
      </c>
      <c r="F230" s="322">
        <v>0</v>
      </c>
      <c r="G230" s="322">
        <v>0</v>
      </c>
      <c r="H230" s="322">
        <v>0</v>
      </c>
      <c r="K230" s="339" t="s">
        <v>368</v>
      </c>
      <c r="L230" s="546">
        <v>115</v>
      </c>
      <c r="M230" s="545">
        <v>69</v>
      </c>
      <c r="N230" s="329">
        <v>60</v>
      </c>
      <c r="O230" s="545">
        <v>46</v>
      </c>
      <c r="P230" s="483">
        <v>40</v>
      </c>
      <c r="T230" s="485" t="s">
        <v>367</v>
      </c>
      <c r="U230" s="474">
        <v>20</v>
      </c>
      <c r="V230" s="486">
        <v>0.10557989758749933</v>
      </c>
      <c r="W230" s="322">
        <v>20</v>
      </c>
      <c r="X230" s="322">
        <v>0</v>
      </c>
      <c r="Y230" s="322">
        <v>0</v>
      </c>
      <c r="Z230" s="322">
        <v>0</v>
      </c>
      <c r="AC230" s="339" t="s">
        <v>367</v>
      </c>
      <c r="AD230" s="546">
        <v>20</v>
      </c>
      <c r="AE230" s="545">
        <v>20</v>
      </c>
      <c r="AF230" s="329">
        <v>100</v>
      </c>
      <c r="AG230" s="545">
        <v>0</v>
      </c>
      <c r="AH230" s="483">
        <f t="shared" si="3"/>
        <v>0</v>
      </c>
    </row>
    <row r="231" spans="2:45" ht="30">
      <c r="B231" s="485" t="s">
        <v>369</v>
      </c>
      <c r="C231" s="474">
        <v>35</v>
      </c>
      <c r="D231" s="486">
        <v>0.18476482077812384</v>
      </c>
      <c r="E231" s="322">
        <v>35</v>
      </c>
      <c r="F231" s="322">
        <v>0</v>
      </c>
      <c r="G231" s="322">
        <v>0</v>
      </c>
      <c r="H231" s="322">
        <v>0</v>
      </c>
      <c r="K231" s="339" t="s">
        <v>369</v>
      </c>
      <c r="L231" s="546">
        <v>35</v>
      </c>
      <c r="M231" s="545">
        <v>9</v>
      </c>
      <c r="N231" s="329">
        <v>25.714285714285712</v>
      </c>
      <c r="O231" s="545">
        <v>26</v>
      </c>
      <c r="P231" s="483">
        <v>74.285714285714292</v>
      </c>
      <c r="T231" s="485" t="s">
        <v>368</v>
      </c>
      <c r="U231" s="474">
        <v>126</v>
      </c>
      <c r="V231" s="486">
        <v>0.66515335480124582</v>
      </c>
      <c r="W231" s="322">
        <v>125</v>
      </c>
      <c r="X231" s="322">
        <v>1</v>
      </c>
      <c r="Y231" s="322">
        <v>0</v>
      </c>
      <c r="Z231" s="322">
        <v>0</v>
      </c>
      <c r="AC231" s="339" t="s">
        <v>368</v>
      </c>
      <c r="AD231" s="546">
        <v>126</v>
      </c>
      <c r="AE231" s="545">
        <v>75</v>
      </c>
      <c r="AF231" s="329">
        <v>59.523809523809526</v>
      </c>
      <c r="AG231" s="545">
        <v>51</v>
      </c>
      <c r="AH231" s="483">
        <f t="shared" si="3"/>
        <v>40.476190476190474</v>
      </c>
    </row>
    <row r="232" spans="2:45" ht="30">
      <c r="B232" s="487" t="s">
        <v>691</v>
      </c>
      <c r="C232" s="488">
        <v>18943</v>
      </c>
      <c r="D232" s="489">
        <v>100</v>
      </c>
      <c r="E232" s="488">
        <v>18831</v>
      </c>
      <c r="F232" s="488">
        <v>87</v>
      </c>
      <c r="G232" s="488">
        <v>1</v>
      </c>
      <c r="H232" s="488">
        <v>24</v>
      </c>
      <c r="K232" s="340" t="s">
        <v>691</v>
      </c>
      <c r="L232" s="327">
        <v>18943</v>
      </c>
      <c r="M232" s="327">
        <v>14013</v>
      </c>
      <c r="N232" s="565">
        <v>73.974555244681412</v>
      </c>
      <c r="O232" s="327">
        <v>4930</v>
      </c>
      <c r="P232" s="328">
        <v>26.025444755318588</v>
      </c>
      <c r="T232" s="485" t="s">
        <v>369</v>
      </c>
      <c r="U232" s="474">
        <v>33</v>
      </c>
      <c r="V232" s="486">
        <v>0.1742068310193739</v>
      </c>
      <c r="W232" s="322">
        <v>33</v>
      </c>
      <c r="X232" s="322">
        <v>0</v>
      </c>
      <c r="Y232" s="322">
        <v>0</v>
      </c>
      <c r="Z232" s="322">
        <v>0</v>
      </c>
      <c r="AC232" s="339" t="s">
        <v>369</v>
      </c>
      <c r="AD232" s="546">
        <v>33</v>
      </c>
      <c r="AE232" s="545">
        <v>8</v>
      </c>
      <c r="AF232" s="329">
        <v>24.242424242424242</v>
      </c>
      <c r="AG232" s="545">
        <v>25</v>
      </c>
      <c r="AH232" s="483">
        <f t="shared" si="3"/>
        <v>75.757575757575751</v>
      </c>
    </row>
    <row r="233" spans="2:45" ht="30">
      <c r="T233" s="485" t="s">
        <v>924</v>
      </c>
      <c r="U233" s="474">
        <v>1</v>
      </c>
      <c r="V233" s="486">
        <v>5.2789948793749665E-3</v>
      </c>
      <c r="W233" s="322">
        <v>1</v>
      </c>
      <c r="X233" s="322">
        <v>0</v>
      </c>
      <c r="Y233" s="322">
        <v>0</v>
      </c>
      <c r="Z233" s="322">
        <v>0</v>
      </c>
      <c r="AC233" s="339" t="s">
        <v>924</v>
      </c>
      <c r="AD233" s="546">
        <v>1</v>
      </c>
      <c r="AE233" s="545">
        <v>0</v>
      </c>
      <c r="AF233" s="329">
        <v>0</v>
      </c>
      <c r="AG233" s="545">
        <v>1</v>
      </c>
      <c r="AH233" s="483">
        <f t="shared" si="3"/>
        <v>100</v>
      </c>
    </row>
    <row r="234" spans="2:45">
      <c r="T234" s="487" t="s">
        <v>691</v>
      </c>
      <c r="U234" s="488">
        <v>18943</v>
      </c>
      <c r="V234" s="489">
        <v>100</v>
      </c>
      <c r="W234" s="488">
        <v>18831</v>
      </c>
      <c r="X234" s="488">
        <v>87</v>
      </c>
      <c r="Y234" s="488">
        <v>1</v>
      </c>
      <c r="Z234" s="488">
        <v>24</v>
      </c>
      <c r="AC234" s="340" t="s">
        <v>691</v>
      </c>
      <c r="AD234" s="327">
        <v>18943</v>
      </c>
      <c r="AE234" s="327">
        <v>14013</v>
      </c>
      <c r="AF234" s="565">
        <v>73.974555244681412</v>
      </c>
      <c r="AG234" s="327">
        <v>4930</v>
      </c>
      <c r="AH234" s="328">
        <f>AG234/AD234*100</f>
        <v>26.025444755318588</v>
      </c>
    </row>
  </sheetData>
  <mergeCells count="8">
    <mergeCell ref="B2:H2"/>
    <mergeCell ref="T2:Z2"/>
    <mergeCell ref="T4:Z4"/>
    <mergeCell ref="AC4:AH4"/>
    <mergeCell ref="B3:P3"/>
    <mergeCell ref="T3:AH3"/>
    <mergeCell ref="B4:H4"/>
    <mergeCell ref="K4:P4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3"/>
  <sheetViews>
    <sheetView topLeftCell="A74" workbookViewId="0">
      <selection activeCell="B65" sqref="B65:H65"/>
    </sheetView>
  </sheetViews>
  <sheetFormatPr baseColWidth="10" defaultRowHeight="15"/>
  <cols>
    <col min="1" max="1" width="11.42578125" style="195"/>
    <col min="2" max="2" width="15.5703125" customWidth="1"/>
  </cols>
  <sheetData>
    <row r="2" spans="2:11" ht="18">
      <c r="B2" s="581" t="s">
        <v>940</v>
      </c>
      <c r="C2" s="581"/>
      <c r="D2" s="581"/>
      <c r="E2" s="581"/>
      <c r="F2" s="581"/>
      <c r="G2" s="581"/>
      <c r="H2" s="581"/>
    </row>
    <row r="3" spans="2:11">
      <c r="B3" s="3"/>
      <c r="C3" s="3"/>
      <c r="D3" s="3"/>
      <c r="E3" s="3"/>
      <c r="F3" s="3"/>
      <c r="G3" s="3"/>
      <c r="H3" s="3"/>
    </row>
    <row r="4" spans="2:11">
      <c r="B4" s="642" t="s">
        <v>757</v>
      </c>
      <c r="C4" s="643"/>
      <c r="D4" s="643"/>
      <c r="E4" s="643"/>
      <c r="F4" s="643"/>
      <c r="G4" s="643"/>
      <c r="H4" s="644"/>
      <c r="J4" s="195"/>
      <c r="K4" s="19"/>
    </row>
    <row r="5" spans="2:11">
      <c r="B5" s="217" t="s">
        <v>756</v>
      </c>
      <c r="C5" s="220" t="s">
        <v>695</v>
      </c>
      <c r="D5" s="220" t="s">
        <v>696</v>
      </c>
      <c r="E5" s="215" t="s">
        <v>1</v>
      </c>
      <c r="F5" s="215" t="s">
        <v>2</v>
      </c>
      <c r="G5" s="215" t="s">
        <v>3</v>
      </c>
      <c r="H5" s="215" t="s">
        <v>4</v>
      </c>
    </row>
    <row r="6" spans="2:11" ht="15.75" customHeight="1">
      <c r="B6" s="64" t="s">
        <v>744</v>
      </c>
      <c r="C6" s="67">
        <v>1490</v>
      </c>
      <c r="D6" s="68">
        <v>7.8657023702687017</v>
      </c>
      <c r="E6" s="65">
        <v>1481</v>
      </c>
      <c r="F6" s="66">
        <v>5</v>
      </c>
      <c r="G6" s="66">
        <v>0</v>
      </c>
      <c r="H6" s="66">
        <v>4</v>
      </c>
      <c r="I6" s="14"/>
    </row>
    <row r="7" spans="2:11">
      <c r="B7" s="64" t="s">
        <v>745</v>
      </c>
      <c r="C7" s="67">
        <v>1437</v>
      </c>
      <c r="D7" s="68">
        <v>7.5859156416618276</v>
      </c>
      <c r="E7" s="65">
        <v>1431</v>
      </c>
      <c r="F7" s="66">
        <v>5</v>
      </c>
      <c r="G7" s="66">
        <v>0</v>
      </c>
      <c r="H7" s="66">
        <v>1</v>
      </c>
      <c r="I7" s="14"/>
    </row>
    <row r="8" spans="2:11">
      <c r="B8" s="64" t="s">
        <v>746</v>
      </c>
      <c r="C8" s="67">
        <v>1529</v>
      </c>
      <c r="D8" s="68">
        <v>8.071583170564324</v>
      </c>
      <c r="E8" s="65">
        <v>1515</v>
      </c>
      <c r="F8" s="66">
        <v>11</v>
      </c>
      <c r="G8" s="66">
        <v>0</v>
      </c>
      <c r="H8" s="66">
        <v>3</v>
      </c>
      <c r="I8" s="14"/>
    </row>
    <row r="9" spans="2:11">
      <c r="B9" s="64" t="s">
        <v>747</v>
      </c>
      <c r="C9" s="67">
        <v>1551</v>
      </c>
      <c r="D9" s="68">
        <v>8.1877210579105739</v>
      </c>
      <c r="E9" s="65">
        <v>1540</v>
      </c>
      <c r="F9" s="66">
        <v>10</v>
      </c>
      <c r="G9" s="66">
        <v>0</v>
      </c>
      <c r="H9" s="66">
        <v>1</v>
      </c>
      <c r="I9" s="14"/>
    </row>
    <row r="10" spans="2:11">
      <c r="B10" s="64" t="s">
        <v>748</v>
      </c>
      <c r="C10" s="67">
        <v>1698</v>
      </c>
      <c r="D10" s="68">
        <v>8.9637333051786943</v>
      </c>
      <c r="E10" s="65">
        <v>1690</v>
      </c>
      <c r="F10" s="66">
        <v>4</v>
      </c>
      <c r="G10" s="66">
        <v>0</v>
      </c>
      <c r="H10" s="66">
        <v>4</v>
      </c>
      <c r="I10" s="14"/>
    </row>
    <row r="11" spans="2:11">
      <c r="B11" s="64" t="s">
        <v>749</v>
      </c>
      <c r="C11" s="67">
        <v>1695</v>
      </c>
      <c r="D11" s="68">
        <v>8.9478963205405684</v>
      </c>
      <c r="E11" s="65">
        <v>1678</v>
      </c>
      <c r="F11" s="66">
        <v>13</v>
      </c>
      <c r="G11" s="66">
        <v>0</v>
      </c>
      <c r="H11" s="66">
        <v>4</v>
      </c>
      <c r="I11" s="14"/>
    </row>
    <row r="12" spans="2:11">
      <c r="B12" s="64" t="s">
        <v>750</v>
      </c>
      <c r="C12" s="67">
        <v>1683</v>
      </c>
      <c r="D12" s="68">
        <v>8.8845483819880702</v>
      </c>
      <c r="E12" s="65">
        <v>1675</v>
      </c>
      <c r="F12" s="66">
        <v>7</v>
      </c>
      <c r="G12" s="66">
        <v>1</v>
      </c>
      <c r="H12" s="66">
        <v>0</v>
      </c>
      <c r="I12" s="14"/>
    </row>
    <row r="13" spans="2:11">
      <c r="B13" s="64" t="s">
        <v>751</v>
      </c>
      <c r="C13" s="67">
        <v>1535</v>
      </c>
      <c r="D13" s="68">
        <v>8.1032571398405739</v>
      </c>
      <c r="E13" s="65">
        <v>1532</v>
      </c>
      <c r="F13" s="66">
        <v>1</v>
      </c>
      <c r="G13" s="66">
        <v>0</v>
      </c>
      <c r="H13" s="66">
        <v>2</v>
      </c>
      <c r="I13" s="14"/>
    </row>
    <row r="14" spans="2:11">
      <c r="B14" s="64" t="s">
        <v>752</v>
      </c>
      <c r="C14" s="67">
        <v>1690</v>
      </c>
      <c r="D14" s="68">
        <v>8.9215013461436943</v>
      </c>
      <c r="E14" s="65">
        <v>1678</v>
      </c>
      <c r="F14" s="66">
        <v>11</v>
      </c>
      <c r="G14" s="66">
        <v>0</v>
      </c>
      <c r="H14" s="66">
        <v>1</v>
      </c>
      <c r="I14" s="14"/>
    </row>
    <row r="15" spans="2:11">
      <c r="B15" s="64" t="s">
        <v>753</v>
      </c>
      <c r="C15" s="67">
        <v>1559</v>
      </c>
      <c r="D15" s="68">
        <v>8.2299530169455739</v>
      </c>
      <c r="E15" s="65">
        <v>1554</v>
      </c>
      <c r="F15" s="66">
        <v>4</v>
      </c>
      <c r="G15" s="66">
        <v>0</v>
      </c>
      <c r="H15" s="66">
        <v>1</v>
      </c>
      <c r="I15" s="14"/>
    </row>
    <row r="16" spans="2:11">
      <c r="B16" s="64" t="s">
        <v>754</v>
      </c>
      <c r="C16" s="67">
        <v>1669</v>
      </c>
      <c r="D16" s="68">
        <v>8.8106424536768202</v>
      </c>
      <c r="E16" s="65">
        <v>1660</v>
      </c>
      <c r="F16" s="66">
        <v>8</v>
      </c>
      <c r="G16" s="66">
        <v>0</v>
      </c>
      <c r="H16" s="66">
        <v>1</v>
      </c>
      <c r="I16" s="14"/>
    </row>
    <row r="17" spans="2:9">
      <c r="B17" s="64" t="s">
        <v>755</v>
      </c>
      <c r="C17" s="67">
        <v>1407</v>
      </c>
      <c r="D17" s="68">
        <v>7.4275457952805786</v>
      </c>
      <c r="E17" s="65">
        <v>1397</v>
      </c>
      <c r="F17" s="66">
        <v>8</v>
      </c>
      <c r="G17" s="66">
        <v>0</v>
      </c>
      <c r="H17" s="66">
        <v>2</v>
      </c>
      <c r="I17" s="14"/>
    </row>
    <row r="18" spans="2:9">
      <c r="B18" s="69" t="s">
        <v>691</v>
      </c>
      <c r="C18" s="70">
        <v>18943</v>
      </c>
      <c r="D18" s="75">
        <v>100</v>
      </c>
      <c r="E18" s="70">
        <v>18831</v>
      </c>
      <c r="F18" s="71">
        <v>87</v>
      </c>
      <c r="G18" s="71">
        <v>1</v>
      </c>
      <c r="H18" s="71">
        <v>24</v>
      </c>
      <c r="I18" s="14"/>
    </row>
    <row r="19" spans="2:9" ht="16.5" customHeight="1">
      <c r="B19" s="218"/>
      <c r="C19" s="219"/>
      <c r="D19" s="219"/>
      <c r="E19" s="219"/>
      <c r="F19" s="219"/>
      <c r="G19" s="219"/>
      <c r="H19" s="219"/>
      <c r="I19" s="219"/>
    </row>
    <row r="20" spans="2:9" ht="15" customHeight="1">
      <c r="B20" s="159"/>
      <c r="C20" s="155"/>
      <c r="D20" s="156"/>
      <c r="E20" s="156"/>
      <c r="F20" s="156"/>
      <c r="G20" s="156"/>
      <c r="H20" s="156"/>
    </row>
    <row r="21" spans="2:9">
      <c r="B21" s="159"/>
      <c r="C21" s="159"/>
      <c r="D21" s="156"/>
      <c r="E21" s="156"/>
      <c r="F21" s="156"/>
      <c r="G21" s="156"/>
      <c r="H21" s="156"/>
    </row>
    <row r="22" spans="2:9">
      <c r="B22" s="642" t="s">
        <v>758</v>
      </c>
      <c r="C22" s="643"/>
      <c r="D22" s="643"/>
      <c r="E22" s="643"/>
      <c r="F22" s="643"/>
      <c r="G22" s="643"/>
      <c r="H22" s="644"/>
    </row>
    <row r="23" spans="2:9">
      <c r="B23" s="221" t="s">
        <v>759</v>
      </c>
      <c r="C23" s="222" t="s">
        <v>695</v>
      </c>
      <c r="D23" s="222" t="s">
        <v>696</v>
      </c>
      <c r="E23" s="223" t="s">
        <v>1</v>
      </c>
      <c r="F23" s="223" t="s">
        <v>2</v>
      </c>
      <c r="G23" s="223" t="s">
        <v>3</v>
      </c>
      <c r="H23" s="223" t="s">
        <v>4</v>
      </c>
    </row>
    <row r="24" spans="2:9">
      <c r="B24" s="72" t="s">
        <v>373</v>
      </c>
      <c r="C24" s="67">
        <v>4130</v>
      </c>
      <c r="D24" s="68">
        <v>21.802248851818614</v>
      </c>
      <c r="E24" s="345">
        <v>4104</v>
      </c>
      <c r="F24" s="345">
        <v>23</v>
      </c>
      <c r="G24" s="345">
        <v>0</v>
      </c>
      <c r="H24" s="345">
        <v>3</v>
      </c>
    </row>
    <row r="25" spans="2:9">
      <c r="B25" s="72" t="s">
        <v>374</v>
      </c>
      <c r="C25" s="67">
        <v>3601</v>
      </c>
      <c r="D25" s="68">
        <v>19.009660560629257</v>
      </c>
      <c r="E25" s="345">
        <v>3584</v>
      </c>
      <c r="F25" s="345">
        <v>13</v>
      </c>
      <c r="G25" s="345">
        <v>0</v>
      </c>
      <c r="H25" s="345">
        <v>4</v>
      </c>
    </row>
    <row r="26" spans="2:9">
      <c r="B26" s="72" t="s">
        <v>375</v>
      </c>
      <c r="C26" s="67">
        <v>3368</v>
      </c>
      <c r="D26" s="68">
        <v>17.779654753734889</v>
      </c>
      <c r="E26" s="345">
        <v>3353</v>
      </c>
      <c r="F26" s="345">
        <v>13</v>
      </c>
      <c r="G26" s="345">
        <v>0</v>
      </c>
      <c r="H26" s="345">
        <v>2</v>
      </c>
    </row>
    <row r="27" spans="2:9">
      <c r="B27" s="72" t="s">
        <v>376</v>
      </c>
      <c r="C27" s="67">
        <v>3122</v>
      </c>
      <c r="D27" s="68">
        <v>16.481022013408648</v>
      </c>
      <c r="E27" s="345">
        <v>3096</v>
      </c>
      <c r="F27" s="345">
        <v>21</v>
      </c>
      <c r="G27" s="345">
        <v>0</v>
      </c>
      <c r="H27" s="345">
        <v>5</v>
      </c>
    </row>
    <row r="28" spans="2:9">
      <c r="B28" s="72" t="s">
        <v>377</v>
      </c>
      <c r="C28" s="67">
        <v>3009</v>
      </c>
      <c r="D28" s="68">
        <v>15.884495592039274</v>
      </c>
      <c r="E28" s="345">
        <v>2995</v>
      </c>
      <c r="F28" s="345">
        <v>9</v>
      </c>
      <c r="G28" s="345">
        <v>1</v>
      </c>
      <c r="H28" s="345">
        <v>4</v>
      </c>
    </row>
    <row r="29" spans="2:9">
      <c r="B29" s="72" t="s">
        <v>378</v>
      </c>
      <c r="C29" s="67">
        <v>1196</v>
      </c>
      <c r="D29" s="68">
        <v>6.313677875732461</v>
      </c>
      <c r="E29" s="345">
        <v>1186</v>
      </c>
      <c r="F29" s="345">
        <v>7</v>
      </c>
      <c r="G29" s="345">
        <v>0</v>
      </c>
      <c r="H29" s="345">
        <v>3</v>
      </c>
    </row>
    <row r="30" spans="2:9">
      <c r="B30" s="72" t="s">
        <v>379</v>
      </c>
      <c r="C30" s="67">
        <v>517</v>
      </c>
      <c r="D30" s="68">
        <v>2.7292403526368583</v>
      </c>
      <c r="E30" s="345">
        <v>513</v>
      </c>
      <c r="F30" s="345">
        <v>1</v>
      </c>
      <c r="G30" s="345">
        <v>0</v>
      </c>
      <c r="H30" s="345">
        <v>3</v>
      </c>
    </row>
    <row r="31" spans="2:9">
      <c r="B31" s="73" t="s">
        <v>691</v>
      </c>
      <c r="C31" s="74">
        <v>18943</v>
      </c>
      <c r="D31" s="75">
        <v>100</v>
      </c>
      <c r="E31" s="74">
        <v>18831</v>
      </c>
      <c r="F31" s="74">
        <v>87</v>
      </c>
      <c r="G31" s="74">
        <v>1</v>
      </c>
      <c r="H31" s="74">
        <v>24</v>
      </c>
    </row>
    <row r="32" spans="2:9">
      <c r="B32" s="383"/>
      <c r="C32" s="383"/>
      <c r="D32" s="383"/>
      <c r="E32" s="383"/>
      <c r="F32" s="383"/>
      <c r="G32" s="383"/>
      <c r="H32" s="383"/>
    </row>
    <row r="33" spans="2:16" ht="15" customHeight="1">
      <c r="B33" s="63"/>
      <c r="C33" s="63"/>
      <c r="D33" s="63"/>
      <c r="E33" s="63"/>
      <c r="F33" s="63"/>
      <c r="G33" s="63"/>
      <c r="H33" s="63"/>
    </row>
    <row r="34" spans="2:16">
      <c r="B34" s="3"/>
      <c r="C34" s="3"/>
      <c r="D34" s="3"/>
      <c r="E34" s="3"/>
      <c r="F34" s="3"/>
      <c r="G34" s="3"/>
      <c r="H34" s="3"/>
    </row>
    <row r="35" spans="2:16">
      <c r="B35" s="642" t="s">
        <v>760</v>
      </c>
      <c r="C35" s="643"/>
      <c r="D35" s="643"/>
      <c r="E35" s="643"/>
      <c r="F35" s="643"/>
      <c r="G35" s="643"/>
      <c r="H35" s="644"/>
      <c r="J35" s="157"/>
      <c r="K35" s="157"/>
      <c r="L35" s="157"/>
      <c r="M35" s="157"/>
      <c r="N35" s="157"/>
      <c r="O35" s="157"/>
      <c r="P35" s="157"/>
    </row>
    <row r="36" spans="2:16">
      <c r="B36" s="217" t="s">
        <v>761</v>
      </c>
      <c r="C36" s="224" t="s">
        <v>695</v>
      </c>
      <c r="D36" s="224" t="s">
        <v>696</v>
      </c>
      <c r="E36" s="215" t="s">
        <v>1</v>
      </c>
      <c r="F36" s="215" t="s">
        <v>2</v>
      </c>
      <c r="G36" s="215" t="s">
        <v>3</v>
      </c>
      <c r="H36" s="215" t="s">
        <v>4</v>
      </c>
      <c r="J36" s="152"/>
      <c r="K36" s="153"/>
      <c r="L36" s="153"/>
      <c r="M36" s="153"/>
      <c r="N36" s="153"/>
      <c r="O36" s="153"/>
      <c r="P36" s="153"/>
    </row>
    <row r="37" spans="2:16" ht="15.75" customHeight="1">
      <c r="B37" s="77" t="s">
        <v>380</v>
      </c>
      <c r="C37" s="67">
        <v>457</v>
      </c>
      <c r="D37" s="68">
        <v>2.4125006598743601</v>
      </c>
      <c r="E37" s="345">
        <v>455</v>
      </c>
      <c r="F37" s="345">
        <v>1</v>
      </c>
      <c r="G37" s="345">
        <v>0</v>
      </c>
      <c r="H37" s="345">
        <v>1</v>
      </c>
      <c r="J37" s="158"/>
      <c r="K37" s="158"/>
      <c r="L37" s="158"/>
      <c r="M37" s="158"/>
      <c r="N37" s="158"/>
      <c r="O37" s="158"/>
      <c r="P37" s="158"/>
    </row>
    <row r="38" spans="2:16">
      <c r="B38" s="77" t="s">
        <v>381</v>
      </c>
      <c r="C38" s="67">
        <v>269</v>
      </c>
      <c r="D38" s="68">
        <v>1.4200496225518662</v>
      </c>
      <c r="E38" s="345">
        <v>268</v>
      </c>
      <c r="F38" s="345">
        <v>0</v>
      </c>
      <c r="G38" s="345">
        <v>0</v>
      </c>
      <c r="H38" s="345">
        <v>1</v>
      </c>
      <c r="J38" s="158"/>
      <c r="K38" s="158"/>
      <c r="L38" s="154"/>
      <c r="M38" s="154"/>
      <c r="N38" s="154"/>
      <c r="O38" s="154"/>
      <c r="P38" s="158"/>
    </row>
    <row r="39" spans="2:16">
      <c r="B39" s="77" t="s">
        <v>382</v>
      </c>
      <c r="C39" s="67">
        <v>216</v>
      </c>
      <c r="D39" s="68">
        <v>1.1402628939449928</v>
      </c>
      <c r="E39" s="345">
        <v>216</v>
      </c>
      <c r="F39" s="345">
        <v>0</v>
      </c>
      <c r="G39" s="345">
        <v>0</v>
      </c>
      <c r="H39" s="345">
        <v>0</v>
      </c>
      <c r="J39" s="159"/>
      <c r="K39" s="160"/>
      <c r="L39" s="156"/>
      <c r="M39" s="156"/>
      <c r="N39" s="156"/>
      <c r="O39" s="156"/>
      <c r="P39" s="156"/>
    </row>
    <row r="40" spans="2:16">
      <c r="B40" s="77" t="s">
        <v>383</v>
      </c>
      <c r="C40" s="67">
        <v>180</v>
      </c>
      <c r="D40" s="68">
        <v>0.95021907828749408</v>
      </c>
      <c r="E40" s="345">
        <v>178</v>
      </c>
      <c r="F40" s="345">
        <v>1</v>
      </c>
      <c r="G40" s="345">
        <v>0</v>
      </c>
      <c r="H40" s="345">
        <v>1</v>
      </c>
      <c r="J40" s="159"/>
      <c r="K40" s="160"/>
      <c r="L40" s="156"/>
      <c r="M40" s="156"/>
      <c r="N40" s="156"/>
      <c r="O40" s="156"/>
      <c r="P40" s="156"/>
    </row>
    <row r="41" spans="2:16">
      <c r="B41" s="77" t="s">
        <v>384</v>
      </c>
      <c r="C41" s="67">
        <v>164</v>
      </c>
      <c r="D41" s="68">
        <v>0.86575516021749466</v>
      </c>
      <c r="E41" s="345">
        <v>162</v>
      </c>
      <c r="F41" s="345">
        <v>2</v>
      </c>
      <c r="G41" s="345">
        <v>0</v>
      </c>
      <c r="H41" s="345">
        <v>0</v>
      </c>
      <c r="J41" s="159"/>
      <c r="K41" s="160"/>
      <c r="L41" s="156"/>
      <c r="M41" s="156"/>
      <c r="N41" s="156"/>
      <c r="O41" s="156"/>
      <c r="P41" s="156"/>
    </row>
    <row r="42" spans="2:16">
      <c r="B42" s="77" t="s">
        <v>385</v>
      </c>
      <c r="C42" s="67">
        <v>286</v>
      </c>
      <c r="D42" s="68">
        <v>1.5097925355012405</v>
      </c>
      <c r="E42" s="345">
        <v>285</v>
      </c>
      <c r="F42" s="345">
        <v>1</v>
      </c>
      <c r="G42" s="345">
        <v>0</v>
      </c>
      <c r="H42" s="345">
        <v>0</v>
      </c>
      <c r="J42" s="159"/>
      <c r="K42" s="160"/>
      <c r="L42" s="156"/>
      <c r="M42" s="156"/>
      <c r="N42" s="156"/>
      <c r="O42" s="156"/>
      <c r="P42" s="156"/>
    </row>
    <row r="43" spans="2:16">
      <c r="B43" s="77" t="s">
        <v>386</v>
      </c>
      <c r="C43" s="67">
        <v>504</v>
      </c>
      <c r="D43" s="68">
        <v>2.6606134192049833</v>
      </c>
      <c r="E43" s="345">
        <v>501</v>
      </c>
      <c r="F43" s="345">
        <v>1</v>
      </c>
      <c r="G43" s="345">
        <v>0</v>
      </c>
      <c r="H43" s="345">
        <v>2</v>
      </c>
      <c r="J43" s="159"/>
      <c r="K43" s="160"/>
      <c r="L43" s="156"/>
      <c r="M43" s="156"/>
      <c r="N43" s="156"/>
      <c r="O43" s="156"/>
      <c r="P43" s="156"/>
    </row>
    <row r="44" spans="2:16">
      <c r="B44" s="77" t="s">
        <v>387</v>
      </c>
      <c r="C44" s="67">
        <v>1340</v>
      </c>
      <c r="D44" s="68">
        <v>7.0738531383624554</v>
      </c>
      <c r="E44" s="345">
        <v>1339</v>
      </c>
      <c r="F44" s="345">
        <v>0</v>
      </c>
      <c r="G44" s="345">
        <v>0</v>
      </c>
      <c r="H44" s="345">
        <v>1</v>
      </c>
      <c r="J44" s="159"/>
      <c r="K44" s="160"/>
      <c r="L44" s="156"/>
      <c r="M44" s="156"/>
      <c r="N44" s="156"/>
      <c r="O44" s="156"/>
      <c r="P44" s="156"/>
    </row>
    <row r="45" spans="2:16">
      <c r="B45" s="77" t="s">
        <v>388</v>
      </c>
      <c r="C45" s="67">
        <v>1566</v>
      </c>
      <c r="D45" s="68">
        <v>8.266905981101198</v>
      </c>
      <c r="E45" s="345">
        <v>1559</v>
      </c>
      <c r="F45" s="345">
        <v>6</v>
      </c>
      <c r="G45" s="345">
        <v>0</v>
      </c>
      <c r="H45" s="345">
        <v>1</v>
      </c>
      <c r="J45" s="159"/>
      <c r="K45" s="160"/>
      <c r="L45" s="156"/>
      <c r="M45" s="156"/>
      <c r="N45" s="156"/>
      <c r="O45" s="156"/>
      <c r="P45" s="156"/>
    </row>
    <row r="46" spans="2:16">
      <c r="B46" s="77" t="s">
        <v>370</v>
      </c>
      <c r="C46" s="67">
        <v>2130</v>
      </c>
      <c r="D46" s="68">
        <v>11.244259093068679</v>
      </c>
      <c r="E46" s="345">
        <v>2124</v>
      </c>
      <c r="F46" s="345">
        <v>4</v>
      </c>
      <c r="G46" s="345">
        <v>1</v>
      </c>
      <c r="H46" s="345">
        <v>1</v>
      </c>
      <c r="J46" s="159"/>
      <c r="K46" s="160"/>
      <c r="L46" s="156"/>
      <c r="M46" s="156"/>
      <c r="N46" s="156"/>
      <c r="O46" s="156"/>
      <c r="P46" s="156"/>
    </row>
    <row r="47" spans="2:16">
      <c r="B47" s="77" t="s">
        <v>371</v>
      </c>
      <c r="C47" s="67">
        <v>2019</v>
      </c>
      <c r="D47" s="68">
        <v>10.658290661458059</v>
      </c>
      <c r="E47" s="345">
        <v>2006</v>
      </c>
      <c r="F47" s="345">
        <v>10</v>
      </c>
      <c r="G47" s="345">
        <v>0</v>
      </c>
      <c r="H47" s="345">
        <v>3</v>
      </c>
      <c r="J47" s="159"/>
      <c r="K47" s="160"/>
      <c r="L47" s="156"/>
      <c r="M47" s="156"/>
      <c r="N47" s="156"/>
      <c r="O47" s="156"/>
      <c r="P47" s="156"/>
    </row>
    <row r="48" spans="2:16">
      <c r="B48" s="77" t="s">
        <v>372</v>
      </c>
      <c r="C48" s="67">
        <v>2149</v>
      </c>
      <c r="D48" s="68">
        <v>11.344559995776804</v>
      </c>
      <c r="E48" s="345">
        <v>2132</v>
      </c>
      <c r="F48" s="345">
        <v>15</v>
      </c>
      <c r="G48" s="345">
        <v>0</v>
      </c>
      <c r="H48" s="345">
        <v>2</v>
      </c>
      <c r="J48" s="159"/>
      <c r="K48" s="160"/>
      <c r="L48" s="156"/>
      <c r="M48" s="156"/>
      <c r="N48" s="156"/>
      <c r="O48" s="156"/>
      <c r="P48" s="156"/>
    </row>
    <row r="49" spans="2:16">
      <c r="B49" s="77" t="s">
        <v>389</v>
      </c>
      <c r="C49" s="67">
        <v>1410</v>
      </c>
      <c r="D49" s="68">
        <v>7.4433827799187027</v>
      </c>
      <c r="E49" s="345">
        <v>1399</v>
      </c>
      <c r="F49" s="345">
        <v>10</v>
      </c>
      <c r="G49" s="345">
        <v>0</v>
      </c>
      <c r="H49" s="345">
        <v>1</v>
      </c>
      <c r="J49" s="159"/>
      <c r="K49" s="160"/>
      <c r="L49" s="156"/>
      <c r="M49" s="156"/>
      <c r="N49" s="156"/>
      <c r="O49" s="156"/>
      <c r="P49" s="156"/>
    </row>
    <row r="50" spans="2:16">
      <c r="B50" s="77" t="s">
        <v>390</v>
      </c>
      <c r="C50" s="67">
        <v>730</v>
      </c>
      <c r="D50" s="68">
        <v>3.8536662619437259</v>
      </c>
      <c r="E50" s="345">
        <v>724</v>
      </c>
      <c r="F50" s="345">
        <v>5</v>
      </c>
      <c r="G50" s="345">
        <v>0</v>
      </c>
      <c r="H50" s="345">
        <v>1</v>
      </c>
      <c r="J50" s="159"/>
      <c r="K50" s="160"/>
      <c r="L50" s="156"/>
      <c r="M50" s="156"/>
      <c r="N50" s="156"/>
      <c r="O50" s="156"/>
      <c r="P50" s="156"/>
    </row>
    <row r="51" spans="2:16">
      <c r="B51" s="77" t="s">
        <v>391</v>
      </c>
      <c r="C51" s="67">
        <v>665</v>
      </c>
      <c r="D51" s="68">
        <v>3.5105315947843532</v>
      </c>
      <c r="E51" s="345">
        <v>659</v>
      </c>
      <c r="F51" s="345">
        <v>5</v>
      </c>
      <c r="G51" s="345">
        <v>0</v>
      </c>
      <c r="H51" s="345">
        <v>1</v>
      </c>
      <c r="J51" s="159"/>
      <c r="K51" s="160"/>
      <c r="L51" s="156"/>
      <c r="M51" s="156"/>
      <c r="N51" s="156"/>
      <c r="O51" s="156"/>
      <c r="P51" s="156"/>
    </row>
    <row r="52" spans="2:16">
      <c r="B52" s="77" t="s">
        <v>392</v>
      </c>
      <c r="C52" s="67">
        <v>1073</v>
      </c>
      <c r="D52" s="68">
        <v>5.6643615055693397</v>
      </c>
      <c r="E52" s="345">
        <v>1063</v>
      </c>
      <c r="F52" s="345">
        <v>10</v>
      </c>
      <c r="G52" s="345">
        <v>0</v>
      </c>
      <c r="H52" s="345">
        <v>0</v>
      </c>
      <c r="J52" s="159"/>
      <c r="K52" s="160"/>
      <c r="L52" s="156"/>
      <c r="M52" s="156"/>
      <c r="N52" s="156"/>
      <c r="O52" s="156"/>
      <c r="P52" s="156"/>
    </row>
    <row r="53" spans="2:16">
      <c r="B53" s="77" t="s">
        <v>393</v>
      </c>
      <c r="C53" s="67">
        <v>1155</v>
      </c>
      <c r="D53" s="68">
        <v>6.0972390856780869</v>
      </c>
      <c r="E53" s="345">
        <v>1144</v>
      </c>
      <c r="F53" s="345">
        <v>10</v>
      </c>
      <c r="G53" s="345">
        <v>0</v>
      </c>
      <c r="H53" s="345">
        <v>1</v>
      </c>
      <c r="J53" s="159"/>
      <c r="K53" s="160"/>
      <c r="L53" s="156"/>
      <c r="M53" s="156"/>
      <c r="N53" s="156"/>
      <c r="O53" s="156"/>
      <c r="P53" s="156"/>
    </row>
    <row r="54" spans="2:16">
      <c r="B54" s="77" t="s">
        <v>394</v>
      </c>
      <c r="C54" s="67">
        <v>833</v>
      </c>
      <c r="D54" s="68">
        <v>4.397402734519348</v>
      </c>
      <c r="E54" s="345">
        <v>831</v>
      </c>
      <c r="F54" s="345">
        <v>0</v>
      </c>
      <c r="G54" s="345">
        <v>0</v>
      </c>
      <c r="H54" s="345">
        <v>2</v>
      </c>
      <c r="J54" s="159"/>
      <c r="K54" s="160"/>
      <c r="L54" s="156"/>
      <c r="M54" s="156"/>
      <c r="N54" s="156"/>
      <c r="O54" s="156"/>
      <c r="P54" s="156"/>
    </row>
    <row r="55" spans="2:16">
      <c r="B55" s="77" t="s">
        <v>395</v>
      </c>
      <c r="C55" s="67">
        <v>511</v>
      </c>
      <c r="D55" s="68">
        <v>2.6975663833606078</v>
      </c>
      <c r="E55" s="345">
        <v>507</v>
      </c>
      <c r="F55" s="345">
        <v>3</v>
      </c>
      <c r="G55" s="345">
        <v>0</v>
      </c>
      <c r="H55" s="345">
        <v>1</v>
      </c>
      <c r="J55" s="159"/>
      <c r="K55" s="160"/>
      <c r="L55" s="156"/>
      <c r="M55" s="156"/>
      <c r="N55" s="156"/>
      <c r="O55" s="156"/>
      <c r="P55" s="156"/>
    </row>
    <row r="56" spans="2:16">
      <c r="B56" s="77" t="s">
        <v>396</v>
      </c>
      <c r="C56" s="67">
        <v>344</v>
      </c>
      <c r="D56" s="68">
        <v>1.8159742385049888</v>
      </c>
      <c r="E56" s="345">
        <v>343</v>
      </c>
      <c r="F56" s="345">
        <v>0</v>
      </c>
      <c r="G56" s="345">
        <v>0</v>
      </c>
      <c r="H56" s="345">
        <v>1</v>
      </c>
      <c r="J56" s="159"/>
      <c r="K56" s="160"/>
      <c r="L56" s="156"/>
      <c r="M56" s="156"/>
      <c r="N56" s="156"/>
      <c r="O56" s="156"/>
      <c r="P56" s="156"/>
    </row>
    <row r="57" spans="2:16">
      <c r="B57" s="77" t="s">
        <v>397</v>
      </c>
      <c r="C57" s="67">
        <v>322</v>
      </c>
      <c r="D57" s="68">
        <v>1.6998363511587393</v>
      </c>
      <c r="E57" s="345">
        <v>322</v>
      </c>
      <c r="F57" s="345">
        <v>0</v>
      </c>
      <c r="G57" s="345">
        <v>0</v>
      </c>
      <c r="H57" s="345">
        <v>0</v>
      </c>
      <c r="J57" s="159"/>
      <c r="K57" s="160"/>
      <c r="L57" s="156"/>
      <c r="M57" s="156"/>
      <c r="N57" s="156"/>
      <c r="O57" s="156"/>
      <c r="P57" s="156"/>
    </row>
    <row r="58" spans="2:16">
      <c r="B58" s="77" t="s">
        <v>398</v>
      </c>
      <c r="C58" s="67">
        <v>247</v>
      </c>
      <c r="D58" s="68">
        <v>1.3039117352056169</v>
      </c>
      <c r="E58" s="345">
        <v>243</v>
      </c>
      <c r="F58" s="345">
        <v>1</v>
      </c>
      <c r="G58" s="345">
        <v>0</v>
      </c>
      <c r="H58" s="345">
        <v>3</v>
      </c>
      <c r="J58" s="159"/>
      <c r="K58" s="160"/>
      <c r="L58" s="156"/>
      <c r="M58" s="156"/>
      <c r="N58" s="156"/>
      <c r="O58" s="156"/>
      <c r="P58" s="156"/>
    </row>
    <row r="59" spans="2:16">
      <c r="B59" s="77" t="s">
        <v>399</v>
      </c>
      <c r="C59" s="67">
        <v>209</v>
      </c>
      <c r="D59" s="68">
        <v>1.103309929789368</v>
      </c>
      <c r="E59" s="345">
        <v>207</v>
      </c>
      <c r="F59" s="345">
        <v>2</v>
      </c>
      <c r="G59" s="345">
        <v>0</v>
      </c>
      <c r="H59" s="345">
        <v>0</v>
      </c>
      <c r="J59" s="159"/>
      <c r="K59" s="160"/>
      <c r="L59" s="156"/>
      <c r="M59" s="156"/>
      <c r="N59" s="156"/>
      <c r="O59" s="156"/>
      <c r="P59" s="156"/>
    </row>
    <row r="60" spans="2:16">
      <c r="B60" s="77" t="s">
        <v>400</v>
      </c>
      <c r="C60" s="67">
        <v>164</v>
      </c>
      <c r="D60" s="68">
        <v>0.86575516021749466</v>
      </c>
      <c r="E60" s="345">
        <v>164</v>
      </c>
      <c r="F60" s="345">
        <v>0</v>
      </c>
      <c r="G60" s="345">
        <v>0</v>
      </c>
      <c r="H60" s="345">
        <v>0</v>
      </c>
      <c r="J60" s="159"/>
      <c r="K60" s="160"/>
      <c r="L60" s="156"/>
      <c r="M60" s="156"/>
      <c r="N60" s="156"/>
      <c r="O60" s="156"/>
      <c r="P60" s="156"/>
    </row>
    <row r="61" spans="2:16">
      <c r="B61" s="73" t="s">
        <v>691</v>
      </c>
      <c r="C61" s="74">
        <v>18943</v>
      </c>
      <c r="D61" s="75">
        <v>100</v>
      </c>
      <c r="E61" s="74">
        <v>18831</v>
      </c>
      <c r="F61" s="74">
        <v>87</v>
      </c>
      <c r="G61" s="74">
        <v>1</v>
      </c>
      <c r="H61" s="74">
        <v>24</v>
      </c>
      <c r="I61" s="14"/>
      <c r="J61" s="159"/>
      <c r="K61" s="160"/>
      <c r="L61" s="156"/>
      <c r="M61" s="156"/>
      <c r="N61" s="156"/>
      <c r="O61" s="156"/>
      <c r="P61" s="156"/>
    </row>
    <row r="62" spans="2:16">
      <c r="B62" s="3"/>
      <c r="C62" s="383"/>
      <c r="D62" s="383"/>
      <c r="E62" s="383"/>
      <c r="F62" s="383"/>
      <c r="G62" s="383"/>
      <c r="H62" s="383"/>
      <c r="J62" s="159"/>
      <c r="K62" s="160"/>
      <c r="L62" s="156"/>
      <c r="M62" s="156"/>
      <c r="N62" s="156"/>
      <c r="O62" s="156"/>
      <c r="P62" s="156"/>
    </row>
    <row r="63" spans="2:16" ht="15" customHeight="1">
      <c r="B63" s="63"/>
      <c r="C63" s="63"/>
      <c r="D63" s="63"/>
      <c r="E63" s="63"/>
      <c r="F63" s="63"/>
      <c r="G63" s="63"/>
      <c r="H63" s="63"/>
      <c r="J63" s="159"/>
      <c r="K63" s="159"/>
      <c r="L63" s="156"/>
      <c r="M63" s="156"/>
      <c r="N63" s="156"/>
      <c r="O63" s="156"/>
      <c r="P63" s="156"/>
    </row>
    <row r="64" spans="2:16">
      <c r="B64" s="3"/>
      <c r="C64" s="3"/>
      <c r="D64" s="3"/>
      <c r="E64" s="3"/>
      <c r="F64" s="3"/>
      <c r="G64" s="3"/>
      <c r="H64" s="3"/>
      <c r="J64" s="157"/>
      <c r="K64" s="157"/>
      <c r="L64" s="157"/>
      <c r="M64" s="157"/>
      <c r="N64" s="157"/>
      <c r="O64" s="157"/>
      <c r="P64" s="157"/>
    </row>
    <row r="65" spans="2:16">
      <c r="B65" s="642" t="s">
        <v>762</v>
      </c>
      <c r="C65" s="638"/>
      <c r="D65" s="638"/>
      <c r="E65" s="638"/>
      <c r="F65" s="638"/>
      <c r="G65" s="638"/>
      <c r="H65" s="639"/>
      <c r="J65" s="152"/>
      <c r="K65" s="153"/>
      <c r="L65" s="153"/>
      <c r="M65" s="153"/>
      <c r="N65" s="153"/>
      <c r="O65" s="153"/>
      <c r="P65" s="153"/>
    </row>
    <row r="66" spans="2:16">
      <c r="B66" s="11" t="s">
        <v>763</v>
      </c>
      <c r="C66" s="43" t="s">
        <v>695</v>
      </c>
      <c r="D66" s="43" t="s">
        <v>696</v>
      </c>
      <c r="E66" s="10" t="s">
        <v>1</v>
      </c>
      <c r="F66" s="10" t="s">
        <v>2</v>
      </c>
      <c r="G66" s="10" t="s">
        <v>3</v>
      </c>
      <c r="H66" s="10" t="s">
        <v>4</v>
      </c>
      <c r="J66" s="158"/>
      <c r="K66" s="158"/>
      <c r="L66" s="158"/>
      <c r="M66" s="158"/>
      <c r="N66" s="158"/>
      <c r="O66" s="158"/>
      <c r="P66" s="158"/>
    </row>
    <row r="67" spans="2:16" ht="15.75" customHeight="1">
      <c r="B67" s="77" t="s">
        <v>380</v>
      </c>
      <c r="C67" s="67">
        <v>2847</v>
      </c>
      <c r="D67" s="68">
        <v>15.029298421580531</v>
      </c>
      <c r="E67" s="65">
        <v>2836</v>
      </c>
      <c r="F67" s="66">
        <v>7</v>
      </c>
      <c r="G67" s="66">
        <v>0</v>
      </c>
      <c r="H67" s="66">
        <v>4</v>
      </c>
      <c r="J67" s="158"/>
      <c r="K67" s="158"/>
      <c r="L67" s="154"/>
      <c r="M67" s="154"/>
      <c r="N67" s="154"/>
      <c r="O67" s="154"/>
      <c r="P67" s="158"/>
    </row>
    <row r="68" spans="2:16">
      <c r="B68" s="77" t="s">
        <v>381</v>
      </c>
      <c r="C68" s="67">
        <v>3428</v>
      </c>
      <c r="D68" s="68">
        <v>18.096394446497388</v>
      </c>
      <c r="E68" s="65">
        <v>3414</v>
      </c>
      <c r="F68" s="66">
        <v>7</v>
      </c>
      <c r="G68" s="66">
        <v>1</v>
      </c>
      <c r="H68" s="66">
        <v>6</v>
      </c>
      <c r="J68" s="159"/>
      <c r="K68" s="160"/>
      <c r="L68" s="156"/>
      <c r="M68" s="156"/>
      <c r="N68" s="156"/>
      <c r="O68" s="156"/>
      <c r="P68" s="156"/>
    </row>
    <row r="69" spans="2:16">
      <c r="B69" s="77" t="s">
        <v>382</v>
      </c>
      <c r="C69" s="67">
        <v>2807</v>
      </c>
      <c r="D69" s="68">
        <v>14.818138626405533</v>
      </c>
      <c r="E69" s="65">
        <v>2793</v>
      </c>
      <c r="F69" s="66">
        <v>13</v>
      </c>
      <c r="G69" s="66">
        <v>0</v>
      </c>
      <c r="H69" s="66">
        <v>1</v>
      </c>
      <c r="J69" s="159"/>
      <c r="K69" s="160"/>
      <c r="L69" s="156"/>
      <c r="M69" s="156"/>
      <c r="N69" s="156"/>
      <c r="O69" s="156"/>
      <c r="P69" s="156"/>
    </row>
    <row r="70" spans="2:16">
      <c r="B70" s="77" t="s">
        <v>383</v>
      </c>
      <c r="C70" s="67">
        <v>2660</v>
      </c>
      <c r="D70" s="68">
        <v>14.042126379137413</v>
      </c>
      <c r="E70" s="65">
        <v>2645</v>
      </c>
      <c r="F70" s="66">
        <v>14</v>
      </c>
      <c r="G70" s="66">
        <v>0</v>
      </c>
      <c r="H70" s="66">
        <v>1</v>
      </c>
      <c r="J70" s="159"/>
      <c r="K70" s="160"/>
      <c r="L70" s="156"/>
      <c r="M70" s="156"/>
      <c r="N70" s="156"/>
      <c r="O70" s="156"/>
      <c r="P70" s="156"/>
    </row>
    <row r="71" spans="2:16">
      <c r="B71" s="77" t="s">
        <v>384</v>
      </c>
      <c r="C71" s="67">
        <v>2007</v>
      </c>
      <c r="D71" s="68">
        <v>10.594942722905559</v>
      </c>
      <c r="E71" s="65">
        <v>1992</v>
      </c>
      <c r="F71" s="66">
        <v>13</v>
      </c>
      <c r="G71" s="66">
        <v>0</v>
      </c>
      <c r="H71" s="66">
        <v>2</v>
      </c>
      <c r="J71" s="159"/>
      <c r="K71" s="160"/>
      <c r="L71" s="156"/>
      <c r="M71" s="156"/>
      <c r="N71" s="156"/>
      <c r="O71" s="156"/>
      <c r="P71" s="156"/>
    </row>
    <row r="72" spans="2:16">
      <c r="B72" s="77" t="s">
        <v>385</v>
      </c>
      <c r="C72" s="67">
        <v>1785</v>
      </c>
      <c r="D72" s="68">
        <v>9.4230058596843165</v>
      </c>
      <c r="E72" s="65">
        <v>1773</v>
      </c>
      <c r="F72" s="66">
        <v>11</v>
      </c>
      <c r="G72" s="66">
        <v>0</v>
      </c>
      <c r="H72" s="66">
        <v>1</v>
      </c>
      <c r="J72" s="159"/>
      <c r="K72" s="160"/>
      <c r="L72" s="156"/>
      <c r="M72" s="156"/>
      <c r="N72" s="156"/>
      <c r="O72" s="156"/>
      <c r="P72" s="156"/>
    </row>
    <row r="73" spans="2:16">
      <c r="B73" s="77" t="s">
        <v>386</v>
      </c>
      <c r="C73" s="67">
        <v>1500</v>
      </c>
      <c r="D73" s="68">
        <v>7.9184923190624508</v>
      </c>
      <c r="E73" s="65">
        <v>1486</v>
      </c>
      <c r="F73" s="66">
        <v>9</v>
      </c>
      <c r="G73" s="66">
        <v>0</v>
      </c>
      <c r="H73" s="66">
        <v>5</v>
      </c>
      <c r="J73" s="159"/>
      <c r="K73" s="160"/>
      <c r="L73" s="156"/>
      <c r="M73" s="156"/>
      <c r="N73" s="156"/>
      <c r="O73" s="156"/>
      <c r="P73" s="156"/>
    </row>
    <row r="74" spans="2:16">
      <c r="B74" s="77" t="s">
        <v>387</v>
      </c>
      <c r="C74" s="67">
        <v>899</v>
      </c>
      <c r="D74" s="68">
        <v>4.7458163965580953</v>
      </c>
      <c r="E74" s="65">
        <v>892</v>
      </c>
      <c r="F74" s="66">
        <v>5</v>
      </c>
      <c r="G74" s="66">
        <v>0</v>
      </c>
      <c r="H74" s="66">
        <v>2</v>
      </c>
      <c r="J74" s="159"/>
      <c r="K74" s="160"/>
      <c r="L74" s="156"/>
      <c r="M74" s="156"/>
      <c r="N74" s="156"/>
      <c r="O74" s="156"/>
      <c r="P74" s="156"/>
    </row>
    <row r="75" spans="2:16">
      <c r="B75" s="77" t="s">
        <v>388</v>
      </c>
      <c r="C75" s="67">
        <v>201</v>
      </c>
      <c r="D75" s="68">
        <v>1.0610779707543685</v>
      </c>
      <c r="E75" s="65">
        <v>197</v>
      </c>
      <c r="F75" s="66">
        <v>3</v>
      </c>
      <c r="G75" s="66">
        <v>0</v>
      </c>
      <c r="H75" s="66">
        <v>1</v>
      </c>
      <c r="J75" s="159"/>
      <c r="K75" s="160"/>
      <c r="L75" s="156"/>
      <c r="M75" s="156"/>
      <c r="N75" s="156"/>
      <c r="O75" s="156"/>
      <c r="P75" s="156"/>
    </row>
    <row r="76" spans="2:16">
      <c r="B76" s="77" t="s">
        <v>370</v>
      </c>
      <c r="C76" s="67">
        <v>206</v>
      </c>
      <c r="D76" s="68">
        <v>1.087472945151243</v>
      </c>
      <c r="E76" s="65">
        <v>204</v>
      </c>
      <c r="F76" s="66">
        <v>1</v>
      </c>
      <c r="G76" s="66">
        <v>0</v>
      </c>
      <c r="H76" s="66">
        <v>1</v>
      </c>
      <c r="J76" s="159"/>
      <c r="K76" s="160"/>
      <c r="L76" s="156"/>
      <c r="M76" s="156"/>
      <c r="N76" s="156"/>
      <c r="O76" s="156"/>
      <c r="P76" s="156"/>
    </row>
    <row r="77" spans="2:16">
      <c r="B77" s="77" t="s">
        <v>371</v>
      </c>
      <c r="C77" s="67">
        <v>177</v>
      </c>
      <c r="D77" s="68">
        <v>0.93438209364936908</v>
      </c>
      <c r="E77" s="65">
        <v>176</v>
      </c>
      <c r="F77" s="66">
        <v>1</v>
      </c>
      <c r="G77" s="66">
        <v>0</v>
      </c>
      <c r="H77" s="66">
        <v>0</v>
      </c>
      <c r="J77" s="159"/>
      <c r="K77" s="160"/>
      <c r="L77" s="156"/>
      <c r="M77" s="156"/>
      <c r="N77" s="156"/>
      <c r="O77" s="156"/>
      <c r="P77" s="156"/>
    </row>
    <row r="78" spans="2:16">
      <c r="B78" s="77" t="s">
        <v>372</v>
      </c>
      <c r="C78" s="67">
        <v>175</v>
      </c>
      <c r="D78" s="68">
        <v>0.9238241038906192</v>
      </c>
      <c r="E78" s="65">
        <v>174</v>
      </c>
      <c r="F78" s="66">
        <v>1</v>
      </c>
      <c r="G78" s="66">
        <v>0</v>
      </c>
      <c r="H78" s="66">
        <v>0</v>
      </c>
      <c r="J78" s="159"/>
      <c r="K78" s="160"/>
      <c r="L78" s="156"/>
      <c r="M78" s="156"/>
      <c r="N78" s="156"/>
      <c r="O78" s="156"/>
      <c r="P78" s="156"/>
    </row>
    <row r="79" spans="2:16">
      <c r="B79" s="77" t="s">
        <v>389</v>
      </c>
      <c r="C79" s="67">
        <v>46</v>
      </c>
      <c r="D79" s="68">
        <v>0.24283376445124846</v>
      </c>
      <c r="E79" s="65">
        <v>46</v>
      </c>
      <c r="F79" s="66">
        <v>0</v>
      </c>
      <c r="G79" s="66">
        <v>0</v>
      </c>
      <c r="H79" s="66">
        <v>0</v>
      </c>
      <c r="J79" s="159"/>
      <c r="K79" s="160"/>
      <c r="L79" s="156"/>
      <c r="M79" s="156"/>
      <c r="N79" s="156"/>
      <c r="O79" s="156"/>
      <c r="P79" s="156"/>
    </row>
    <row r="80" spans="2:16">
      <c r="B80" s="77" t="s">
        <v>390</v>
      </c>
      <c r="C80" s="67">
        <v>25</v>
      </c>
      <c r="D80" s="68">
        <v>0.13197487198437419</v>
      </c>
      <c r="E80" s="65">
        <v>25</v>
      </c>
      <c r="F80" s="66">
        <v>0</v>
      </c>
      <c r="G80" s="66">
        <v>0</v>
      </c>
      <c r="H80" s="66">
        <v>0</v>
      </c>
      <c r="J80" s="159"/>
      <c r="K80" s="160"/>
      <c r="L80" s="156"/>
      <c r="M80" s="156"/>
      <c r="N80" s="156"/>
      <c r="O80" s="156"/>
      <c r="P80" s="156"/>
    </row>
    <row r="81" spans="2:16">
      <c r="B81" s="77" t="s">
        <v>391</v>
      </c>
      <c r="C81" s="67">
        <v>23</v>
      </c>
      <c r="D81" s="68">
        <v>0.12141688222562423</v>
      </c>
      <c r="E81" s="65">
        <v>23</v>
      </c>
      <c r="F81" s="66">
        <v>0</v>
      </c>
      <c r="G81" s="66">
        <v>0</v>
      </c>
      <c r="H81" s="66">
        <v>0</v>
      </c>
      <c r="J81" s="159"/>
      <c r="K81" s="160"/>
      <c r="L81" s="156"/>
      <c r="M81" s="156"/>
      <c r="N81" s="156"/>
      <c r="O81" s="156"/>
      <c r="P81" s="156"/>
    </row>
    <row r="82" spans="2:16">
      <c r="B82" s="77" t="s">
        <v>392</v>
      </c>
      <c r="C82" s="67">
        <v>38</v>
      </c>
      <c r="D82" s="68">
        <v>0.20060180541624875</v>
      </c>
      <c r="E82" s="65">
        <v>36</v>
      </c>
      <c r="F82" s="66">
        <v>2</v>
      </c>
      <c r="G82" s="66">
        <v>0</v>
      </c>
      <c r="H82" s="66">
        <v>0</v>
      </c>
      <c r="J82" s="159"/>
      <c r="K82" s="160"/>
      <c r="L82" s="156"/>
      <c r="M82" s="156"/>
      <c r="N82" s="156"/>
      <c r="O82" s="156"/>
      <c r="P82" s="156"/>
    </row>
    <row r="83" spans="2:16">
      <c r="B83" s="77" t="s">
        <v>393</v>
      </c>
      <c r="C83" s="67">
        <v>45</v>
      </c>
      <c r="D83" s="68">
        <v>0.23755476957187352</v>
      </c>
      <c r="E83" s="65">
        <v>45</v>
      </c>
      <c r="F83" s="66">
        <v>0</v>
      </c>
      <c r="G83" s="66">
        <v>0</v>
      </c>
      <c r="H83" s="66">
        <v>0</v>
      </c>
      <c r="J83" s="159"/>
      <c r="K83" s="160"/>
      <c r="L83" s="156"/>
      <c r="M83" s="156"/>
      <c r="N83" s="156"/>
      <c r="O83" s="156"/>
      <c r="P83" s="156"/>
    </row>
    <row r="84" spans="2:16">
      <c r="B84" s="77" t="s">
        <v>394</v>
      </c>
      <c r="C84" s="67">
        <v>29</v>
      </c>
      <c r="D84" s="68">
        <v>0.15309085150187404</v>
      </c>
      <c r="E84" s="65">
        <v>29</v>
      </c>
      <c r="F84" s="66">
        <v>0</v>
      </c>
      <c r="G84" s="66">
        <v>0</v>
      </c>
      <c r="H84" s="66">
        <v>0</v>
      </c>
      <c r="J84" s="159"/>
      <c r="K84" s="160"/>
      <c r="L84" s="156"/>
      <c r="M84" s="156"/>
      <c r="N84" s="156"/>
      <c r="O84" s="156"/>
      <c r="P84" s="156"/>
    </row>
    <row r="85" spans="2:16">
      <c r="B85" s="77" t="s">
        <v>395</v>
      </c>
      <c r="C85" s="67">
        <v>11</v>
      </c>
      <c r="D85" s="68">
        <v>5.8068943673124637E-2</v>
      </c>
      <c r="E85" s="65">
        <v>11</v>
      </c>
      <c r="F85" s="66">
        <v>0</v>
      </c>
      <c r="G85" s="66">
        <v>0</v>
      </c>
      <c r="H85" s="66">
        <v>0</v>
      </c>
      <c r="J85" s="159"/>
      <c r="K85" s="160"/>
      <c r="L85" s="156"/>
      <c r="M85" s="156"/>
      <c r="N85" s="156"/>
      <c r="O85" s="156"/>
      <c r="P85" s="156"/>
    </row>
    <row r="86" spans="2:16">
      <c r="B86" s="77" t="s">
        <v>396</v>
      </c>
      <c r="C86" s="67">
        <v>5</v>
      </c>
      <c r="D86" s="68">
        <v>2.6394974396874833E-2</v>
      </c>
      <c r="E86" s="65">
        <v>5</v>
      </c>
      <c r="F86" s="66">
        <v>0</v>
      </c>
      <c r="G86" s="66">
        <v>0</v>
      </c>
      <c r="H86" s="66">
        <v>0</v>
      </c>
      <c r="J86" s="159"/>
      <c r="K86" s="160"/>
      <c r="L86" s="156"/>
      <c r="M86" s="156"/>
      <c r="N86" s="156"/>
      <c r="O86" s="156"/>
      <c r="P86" s="156"/>
    </row>
    <row r="87" spans="2:16">
      <c r="B87" s="77" t="s">
        <v>397</v>
      </c>
      <c r="C87" s="67">
        <v>4</v>
      </c>
      <c r="D87" s="68">
        <v>2.1115979517499866E-2</v>
      </c>
      <c r="E87" s="65">
        <v>4</v>
      </c>
      <c r="F87" s="66">
        <v>0</v>
      </c>
      <c r="G87" s="66">
        <v>0</v>
      </c>
      <c r="H87" s="66">
        <v>0</v>
      </c>
      <c r="J87" s="159"/>
      <c r="K87" s="160"/>
      <c r="L87" s="156"/>
      <c r="M87" s="156"/>
      <c r="N87" s="156"/>
      <c r="O87" s="156"/>
      <c r="P87" s="156"/>
    </row>
    <row r="88" spans="2:16">
      <c r="B88" s="77" t="s">
        <v>398</v>
      </c>
      <c r="C88" s="67">
        <v>16</v>
      </c>
      <c r="D88" s="68">
        <v>8.4463918069999464E-2</v>
      </c>
      <c r="E88" s="65">
        <v>16</v>
      </c>
      <c r="F88" s="66">
        <v>0</v>
      </c>
      <c r="G88" s="66">
        <v>0</v>
      </c>
      <c r="H88" s="66">
        <v>0</v>
      </c>
      <c r="J88" s="159"/>
      <c r="K88" s="160"/>
      <c r="L88" s="156"/>
      <c r="M88" s="156"/>
      <c r="N88" s="156"/>
      <c r="O88" s="156"/>
      <c r="P88" s="156"/>
    </row>
    <row r="89" spans="2:16">
      <c r="B89" s="77" t="s">
        <v>399</v>
      </c>
      <c r="C89" s="67">
        <v>5</v>
      </c>
      <c r="D89" s="68">
        <v>2.6394974396874833E-2</v>
      </c>
      <c r="E89" s="65">
        <v>5</v>
      </c>
      <c r="F89" s="66">
        <v>0</v>
      </c>
      <c r="G89" s="66">
        <v>0</v>
      </c>
      <c r="H89" s="66">
        <v>0</v>
      </c>
      <c r="J89" s="159"/>
      <c r="K89" s="160"/>
      <c r="L89" s="156"/>
      <c r="M89" s="156"/>
      <c r="N89" s="156"/>
      <c r="O89" s="156"/>
      <c r="P89" s="156"/>
    </row>
    <row r="90" spans="2:16">
      <c r="B90" s="77" t="s">
        <v>400</v>
      </c>
      <c r="C90" s="67">
        <v>4</v>
      </c>
      <c r="D90" s="68">
        <v>2.1115979517499866E-2</v>
      </c>
      <c r="E90" s="65">
        <v>4</v>
      </c>
      <c r="F90" s="66">
        <v>0</v>
      </c>
      <c r="G90" s="66">
        <v>0</v>
      </c>
      <c r="H90" s="66">
        <v>0</v>
      </c>
      <c r="J90" s="159"/>
      <c r="K90" s="160"/>
      <c r="L90" s="156"/>
      <c r="M90" s="156"/>
      <c r="N90" s="156"/>
      <c r="O90" s="156"/>
      <c r="P90" s="156"/>
    </row>
    <row r="91" spans="2:16">
      <c r="B91" s="73" t="s">
        <v>691</v>
      </c>
      <c r="C91" s="74">
        <v>18943</v>
      </c>
      <c r="D91" s="75">
        <v>100</v>
      </c>
      <c r="E91" s="74">
        <v>18831</v>
      </c>
      <c r="F91" s="76">
        <v>87</v>
      </c>
      <c r="G91" s="76">
        <v>1</v>
      </c>
      <c r="H91" s="76">
        <v>24</v>
      </c>
      <c r="J91" s="159"/>
      <c r="K91" s="160"/>
      <c r="L91" s="156"/>
      <c r="M91" s="156"/>
      <c r="N91" s="156"/>
      <c r="O91" s="156"/>
      <c r="P91" s="156"/>
    </row>
    <row r="92" spans="2:16" ht="26.25" customHeight="1">
      <c r="B92" s="641" t="s">
        <v>881</v>
      </c>
      <c r="C92" s="641"/>
      <c r="D92" s="641"/>
      <c r="E92" s="641"/>
      <c r="F92" s="641"/>
      <c r="G92" s="641"/>
      <c r="H92" s="641"/>
      <c r="J92" s="159"/>
      <c r="K92" s="159"/>
      <c r="L92" s="156"/>
      <c r="M92" s="156"/>
      <c r="N92" s="156"/>
      <c r="O92" s="156"/>
      <c r="P92" s="156"/>
    </row>
    <row r="93" spans="2:16">
      <c r="C93" s="14"/>
      <c r="D93" s="14"/>
      <c r="E93" s="14"/>
      <c r="F93" s="14"/>
      <c r="G93" s="14"/>
      <c r="H93" s="14"/>
    </row>
  </sheetData>
  <mergeCells count="6">
    <mergeCell ref="B2:H2"/>
    <mergeCell ref="B92:H92"/>
    <mergeCell ref="B4:H4"/>
    <mergeCell ref="B22:H22"/>
    <mergeCell ref="B35:H35"/>
    <mergeCell ref="B65:H6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workbookViewId="0">
      <selection activeCell="B2" sqref="B2:H2"/>
    </sheetView>
  </sheetViews>
  <sheetFormatPr baseColWidth="10" defaultRowHeight="15"/>
  <cols>
    <col min="2" max="2" width="43.7109375" customWidth="1"/>
  </cols>
  <sheetData>
    <row r="2" spans="1:9" ht="18">
      <c r="B2" s="581" t="s">
        <v>940</v>
      </c>
      <c r="C2" s="581"/>
      <c r="D2" s="581"/>
      <c r="E2" s="581"/>
      <c r="F2" s="581"/>
      <c r="G2" s="581"/>
      <c r="H2" s="581"/>
    </row>
    <row r="3" spans="1:9">
      <c r="B3" s="4"/>
      <c r="C3" s="4"/>
      <c r="D3" s="4"/>
      <c r="E3" s="4"/>
      <c r="F3" s="4"/>
      <c r="G3" s="4"/>
      <c r="H3" s="4"/>
    </row>
    <row r="4" spans="1:9">
      <c r="B4" s="588" t="s">
        <v>764</v>
      </c>
      <c r="C4" s="589"/>
      <c r="D4" s="589"/>
      <c r="E4" s="589"/>
      <c r="F4" s="589"/>
      <c r="G4" s="589"/>
      <c r="H4" s="590"/>
    </row>
    <row r="5" spans="1:9">
      <c r="A5" s="195"/>
      <c r="B5" s="42" t="s">
        <v>765</v>
      </c>
      <c r="C5" s="135" t="s">
        <v>695</v>
      </c>
      <c r="D5" s="135" t="s">
        <v>696</v>
      </c>
      <c r="E5" s="135" t="s">
        <v>1</v>
      </c>
      <c r="F5" s="135" t="s">
        <v>2</v>
      </c>
      <c r="G5" s="135" t="s">
        <v>3</v>
      </c>
      <c r="H5" s="135" t="s">
        <v>4</v>
      </c>
    </row>
    <row r="6" spans="1:9" ht="15.75" customHeight="1">
      <c r="B6" s="161" t="s">
        <v>401</v>
      </c>
      <c r="C6" s="78">
        <v>52</v>
      </c>
      <c r="D6" s="79">
        <v>0.27450773372749832</v>
      </c>
      <c r="E6" s="45">
        <v>52</v>
      </c>
      <c r="F6" s="44">
        <v>0</v>
      </c>
      <c r="G6" s="44">
        <v>0</v>
      </c>
      <c r="H6" s="44">
        <v>0</v>
      </c>
      <c r="I6" s="14"/>
    </row>
    <row r="7" spans="1:9">
      <c r="B7" s="161" t="s">
        <v>402</v>
      </c>
      <c r="C7" s="78">
        <v>8830</v>
      </c>
      <c r="D7" s="79">
        <v>46.613524784880958</v>
      </c>
      <c r="E7" s="45">
        <v>8783</v>
      </c>
      <c r="F7" s="44">
        <v>39</v>
      </c>
      <c r="G7" s="44">
        <v>1</v>
      </c>
      <c r="H7" s="44">
        <v>7</v>
      </c>
      <c r="I7" s="14"/>
    </row>
    <row r="8" spans="1:9" ht="24">
      <c r="B8" s="161" t="s">
        <v>403</v>
      </c>
      <c r="C8" s="78">
        <v>1558</v>
      </c>
      <c r="D8" s="79">
        <v>8.224674022066198</v>
      </c>
      <c r="E8" s="45">
        <v>1543</v>
      </c>
      <c r="F8" s="44">
        <v>14</v>
      </c>
      <c r="G8" s="44">
        <v>0</v>
      </c>
      <c r="H8" s="44">
        <v>1</v>
      </c>
      <c r="I8" s="14"/>
    </row>
    <row r="9" spans="1:9" ht="24">
      <c r="B9" s="161" t="s">
        <v>404</v>
      </c>
      <c r="C9" s="78">
        <v>3211</v>
      </c>
      <c r="D9" s="79">
        <v>16.95085255767302</v>
      </c>
      <c r="E9" s="45">
        <v>3200</v>
      </c>
      <c r="F9" s="44">
        <v>10</v>
      </c>
      <c r="G9" s="44">
        <v>0</v>
      </c>
      <c r="H9" s="44">
        <v>1</v>
      </c>
      <c r="I9" s="14"/>
    </row>
    <row r="10" spans="1:9" ht="24">
      <c r="B10" s="161" t="s">
        <v>405</v>
      </c>
      <c r="C10" s="78">
        <v>1753</v>
      </c>
      <c r="D10" s="79">
        <v>9.2540780235443165</v>
      </c>
      <c r="E10" s="45">
        <v>1746</v>
      </c>
      <c r="F10" s="44">
        <v>5</v>
      </c>
      <c r="G10" s="44">
        <v>0</v>
      </c>
      <c r="H10" s="44">
        <v>2</v>
      </c>
      <c r="I10" s="14"/>
    </row>
    <row r="11" spans="1:9">
      <c r="B11" s="161" t="s">
        <v>406</v>
      </c>
      <c r="C11" s="78">
        <v>967</v>
      </c>
      <c r="D11" s="79">
        <v>5.1047880483555925</v>
      </c>
      <c r="E11" s="45">
        <v>965</v>
      </c>
      <c r="F11" s="44">
        <v>2</v>
      </c>
      <c r="G11" s="44">
        <v>0</v>
      </c>
      <c r="H11" s="44">
        <v>0</v>
      </c>
      <c r="I11" s="14"/>
    </row>
    <row r="12" spans="1:9" ht="24">
      <c r="B12" s="161" t="s">
        <v>407</v>
      </c>
      <c r="C12" s="78">
        <v>1841</v>
      </c>
      <c r="D12" s="79">
        <v>9.7186295729293146</v>
      </c>
      <c r="E12" s="45">
        <v>1817</v>
      </c>
      <c r="F12" s="44">
        <v>13</v>
      </c>
      <c r="G12" s="44">
        <v>0</v>
      </c>
      <c r="H12" s="44">
        <v>11</v>
      </c>
      <c r="I12" s="14"/>
    </row>
    <row r="13" spans="1:9">
      <c r="B13" s="161" t="s">
        <v>408</v>
      </c>
      <c r="C13" s="78">
        <v>397</v>
      </c>
      <c r="D13" s="79">
        <v>2.0957609671118616</v>
      </c>
      <c r="E13" s="45">
        <v>393</v>
      </c>
      <c r="F13" s="44">
        <v>2</v>
      </c>
      <c r="G13" s="44">
        <v>0</v>
      </c>
      <c r="H13" s="44">
        <v>2</v>
      </c>
      <c r="I13" s="14"/>
    </row>
    <row r="14" spans="1:9" ht="24">
      <c r="B14" s="161" t="s">
        <v>409</v>
      </c>
      <c r="C14" s="78">
        <v>126</v>
      </c>
      <c r="D14" s="79">
        <v>0.66515335480124582</v>
      </c>
      <c r="E14" s="45">
        <v>126</v>
      </c>
      <c r="F14" s="44">
        <v>0</v>
      </c>
      <c r="G14" s="44">
        <v>0</v>
      </c>
      <c r="H14" s="44">
        <v>0</v>
      </c>
      <c r="I14" s="14"/>
    </row>
    <row r="15" spans="1:9" ht="24">
      <c r="B15" s="161" t="s">
        <v>410</v>
      </c>
      <c r="C15" s="78">
        <v>16</v>
      </c>
      <c r="D15" s="79">
        <v>8.4463918069999464E-2</v>
      </c>
      <c r="E15" s="45">
        <v>16</v>
      </c>
      <c r="F15" s="44">
        <v>0</v>
      </c>
      <c r="G15" s="44">
        <v>0</v>
      </c>
      <c r="H15" s="44">
        <v>0</v>
      </c>
      <c r="I15" s="14"/>
    </row>
    <row r="16" spans="1:9" ht="24">
      <c r="B16" s="161" t="s">
        <v>411</v>
      </c>
      <c r="C16" s="78">
        <v>3</v>
      </c>
      <c r="D16" s="79">
        <v>1.5836984638124902E-2</v>
      </c>
      <c r="E16" s="45">
        <v>3</v>
      </c>
      <c r="F16" s="44">
        <v>0</v>
      </c>
      <c r="G16" s="44">
        <v>0</v>
      </c>
      <c r="H16" s="44">
        <v>0</v>
      </c>
      <c r="I16" s="14"/>
    </row>
    <row r="17" spans="2:9" ht="24">
      <c r="B17" s="161" t="s">
        <v>412</v>
      </c>
      <c r="C17" s="78">
        <v>58</v>
      </c>
      <c r="D17" s="79">
        <v>0.30618170300374808</v>
      </c>
      <c r="E17" s="45">
        <v>58</v>
      </c>
      <c r="F17" s="44">
        <v>0</v>
      </c>
      <c r="G17" s="44">
        <v>0</v>
      </c>
      <c r="H17" s="44">
        <v>0</v>
      </c>
      <c r="I17" s="14"/>
    </row>
    <row r="18" spans="2:9" ht="24">
      <c r="B18" s="161" t="s">
        <v>413</v>
      </c>
      <c r="C18" s="78">
        <v>3</v>
      </c>
      <c r="D18" s="79">
        <v>1.5836984638124902E-2</v>
      </c>
      <c r="E18" s="45">
        <v>3</v>
      </c>
      <c r="F18" s="44">
        <v>0</v>
      </c>
      <c r="G18" s="44">
        <v>0</v>
      </c>
      <c r="H18" s="44">
        <v>0</v>
      </c>
      <c r="I18" s="14"/>
    </row>
    <row r="19" spans="2:9" ht="24">
      <c r="B19" s="161" t="s">
        <v>414</v>
      </c>
      <c r="C19" s="78">
        <v>128</v>
      </c>
      <c r="D19" s="79">
        <v>0.67571134455999571</v>
      </c>
      <c r="E19" s="45">
        <v>126</v>
      </c>
      <c r="F19" s="44">
        <v>2</v>
      </c>
      <c r="G19" s="44">
        <v>0</v>
      </c>
      <c r="H19" s="44">
        <v>0</v>
      </c>
      <c r="I19" s="14"/>
    </row>
    <row r="20" spans="2:9">
      <c r="B20" s="80" t="s">
        <v>691</v>
      </c>
      <c r="C20" s="81">
        <v>18943</v>
      </c>
      <c r="D20" s="82">
        <v>100</v>
      </c>
      <c r="E20" s="81">
        <v>18831</v>
      </c>
      <c r="F20" s="83">
        <v>87</v>
      </c>
      <c r="G20" s="83">
        <v>1</v>
      </c>
      <c r="H20" s="83">
        <v>24</v>
      </c>
      <c r="I20" s="14"/>
    </row>
    <row r="21" spans="2:9">
      <c r="C21" s="14"/>
      <c r="D21" s="14"/>
      <c r="E21" s="14"/>
      <c r="F21" s="14"/>
      <c r="G21" s="14"/>
      <c r="H21" s="14"/>
      <c r="I21" s="14"/>
    </row>
  </sheetData>
  <mergeCells count="2">
    <mergeCell ref="B4:H4"/>
    <mergeCell ref="B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B2" sqref="B2:H2"/>
    </sheetView>
  </sheetViews>
  <sheetFormatPr baseColWidth="10" defaultRowHeight="15"/>
  <cols>
    <col min="1" max="1" width="11.42578125" style="195"/>
    <col min="2" max="2" width="50.42578125" customWidth="1"/>
  </cols>
  <sheetData>
    <row r="2" spans="2:9" ht="18">
      <c r="B2" s="581" t="s">
        <v>940</v>
      </c>
      <c r="C2" s="581"/>
      <c r="D2" s="581"/>
      <c r="E2" s="581"/>
      <c r="F2" s="581"/>
      <c r="G2" s="581"/>
      <c r="H2" s="581"/>
    </row>
    <row r="4" spans="2:9">
      <c r="B4" s="256" t="s">
        <v>766</v>
      </c>
      <c r="C4" s="257"/>
      <c r="D4" s="257"/>
      <c r="E4" s="257"/>
      <c r="F4" s="258"/>
      <c r="G4" s="258"/>
      <c r="H4" s="259"/>
    </row>
    <row r="5" spans="2:9">
      <c r="B5" s="352" t="s">
        <v>767</v>
      </c>
      <c r="C5" s="51" t="s">
        <v>695</v>
      </c>
      <c r="D5" s="51" t="s">
        <v>696</v>
      </c>
      <c r="E5" s="51" t="s">
        <v>1</v>
      </c>
      <c r="F5" s="51" t="s">
        <v>2</v>
      </c>
      <c r="G5" s="51" t="s">
        <v>3</v>
      </c>
      <c r="H5" s="51" t="s">
        <v>4</v>
      </c>
    </row>
    <row r="6" spans="2:9">
      <c r="B6" s="163" t="s">
        <v>415</v>
      </c>
      <c r="C6" s="162">
        <v>74</v>
      </c>
      <c r="D6" s="84">
        <v>0.39064562107374751</v>
      </c>
      <c r="E6" s="85">
        <v>74</v>
      </c>
      <c r="F6" s="25">
        <v>0</v>
      </c>
      <c r="G6" s="25">
        <v>0</v>
      </c>
      <c r="H6" s="25">
        <v>0</v>
      </c>
      <c r="I6" s="14"/>
    </row>
    <row r="7" spans="2:9" ht="24">
      <c r="B7" s="163" t="s">
        <v>416</v>
      </c>
      <c r="C7" s="162">
        <v>7662</v>
      </c>
      <c r="D7" s="84">
        <v>40.447658765771003</v>
      </c>
      <c r="E7" s="85">
        <v>7636</v>
      </c>
      <c r="F7" s="25">
        <v>21</v>
      </c>
      <c r="G7" s="25">
        <v>0</v>
      </c>
      <c r="H7" s="25">
        <v>5</v>
      </c>
      <c r="I7" s="14"/>
    </row>
    <row r="8" spans="2:9" ht="24">
      <c r="B8" s="163" t="s">
        <v>417</v>
      </c>
      <c r="C8" s="162">
        <v>1062</v>
      </c>
      <c r="D8" s="84">
        <v>5.6062925618962156</v>
      </c>
      <c r="E8" s="85">
        <v>1052</v>
      </c>
      <c r="F8" s="25">
        <v>10</v>
      </c>
      <c r="G8" s="25">
        <v>0</v>
      </c>
      <c r="H8" s="25">
        <v>0</v>
      </c>
      <c r="I8" s="14"/>
    </row>
    <row r="9" spans="2:9" ht="24">
      <c r="B9" s="163" t="s">
        <v>418</v>
      </c>
      <c r="C9" s="162">
        <v>2955</v>
      </c>
      <c r="D9" s="84">
        <v>15.599429868553027</v>
      </c>
      <c r="E9" s="85">
        <v>2946</v>
      </c>
      <c r="F9" s="25">
        <v>8</v>
      </c>
      <c r="G9" s="25">
        <v>0</v>
      </c>
      <c r="H9" s="25">
        <v>1</v>
      </c>
      <c r="I9" s="14"/>
    </row>
    <row r="10" spans="2:9" ht="24">
      <c r="B10" s="163" t="s">
        <v>419</v>
      </c>
      <c r="C10" s="162">
        <v>2185</v>
      </c>
      <c r="D10" s="84">
        <v>11.534603811434303</v>
      </c>
      <c r="E10" s="85">
        <v>2177</v>
      </c>
      <c r="F10" s="25">
        <v>6</v>
      </c>
      <c r="G10" s="25">
        <v>0</v>
      </c>
      <c r="H10" s="25">
        <v>2</v>
      </c>
      <c r="I10" s="14"/>
    </row>
    <row r="11" spans="2:9" ht="24">
      <c r="B11" s="163" t="s">
        <v>420</v>
      </c>
      <c r="C11" s="162">
        <v>3080</v>
      </c>
      <c r="D11" s="84">
        <v>16.2593042284749</v>
      </c>
      <c r="E11" s="85">
        <v>3046</v>
      </c>
      <c r="F11" s="25">
        <v>26</v>
      </c>
      <c r="G11" s="25">
        <v>1</v>
      </c>
      <c r="H11" s="25">
        <v>7</v>
      </c>
      <c r="I11" s="14"/>
    </row>
    <row r="12" spans="2:9" ht="24">
      <c r="B12" s="163" t="s">
        <v>421</v>
      </c>
      <c r="C12" s="162">
        <v>1601</v>
      </c>
      <c r="D12" s="84">
        <v>8.4516708018793221</v>
      </c>
      <c r="E12" s="85">
        <v>1582</v>
      </c>
      <c r="F12" s="25">
        <v>10</v>
      </c>
      <c r="G12" s="25">
        <v>0</v>
      </c>
      <c r="H12" s="25">
        <v>9</v>
      </c>
      <c r="I12" s="14"/>
    </row>
    <row r="13" spans="2:9" ht="24">
      <c r="B13" s="163" t="s">
        <v>422</v>
      </c>
      <c r="C13" s="162">
        <v>324</v>
      </c>
      <c r="D13" s="84">
        <v>1.7103943409174891</v>
      </c>
      <c r="E13" s="85">
        <v>318</v>
      </c>
      <c r="F13" s="25">
        <v>6</v>
      </c>
      <c r="G13" s="25">
        <v>0</v>
      </c>
      <c r="H13" s="25">
        <v>0</v>
      </c>
      <c r="I13" s="14"/>
    </row>
    <row r="14" spans="2:9">
      <c r="B14" s="46" t="s">
        <v>691</v>
      </c>
      <c r="C14" s="86">
        <v>18943</v>
      </c>
      <c r="D14" s="225">
        <v>100</v>
      </c>
      <c r="E14" s="86">
        <v>18831</v>
      </c>
      <c r="F14" s="86">
        <v>87</v>
      </c>
      <c r="G14" s="86">
        <v>1</v>
      </c>
      <c r="H14" s="86">
        <v>24</v>
      </c>
      <c r="I14" s="14"/>
    </row>
    <row r="15" spans="2:9">
      <c r="C15" s="14"/>
      <c r="D15" s="14"/>
      <c r="E15" s="14"/>
      <c r="F15" s="14"/>
      <c r="G15" s="14"/>
      <c r="H15" s="14"/>
      <c r="I15" s="14"/>
    </row>
  </sheetData>
  <mergeCells count="1">
    <mergeCell ref="B2:H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workbookViewId="0">
      <selection activeCell="B2" sqref="B2:H2"/>
    </sheetView>
  </sheetViews>
  <sheetFormatPr baseColWidth="10" defaultRowHeight="15"/>
  <cols>
    <col min="1" max="1" width="11.42578125" style="195"/>
    <col min="2" max="2" width="36" customWidth="1"/>
  </cols>
  <sheetData>
    <row r="2" spans="2:9" ht="18">
      <c r="B2" s="581" t="s">
        <v>940</v>
      </c>
      <c r="C2" s="581"/>
      <c r="D2" s="581"/>
      <c r="E2" s="581"/>
      <c r="F2" s="581"/>
      <c r="G2" s="581"/>
      <c r="H2" s="581"/>
    </row>
    <row r="4" spans="2:9">
      <c r="B4" s="588" t="s">
        <v>768</v>
      </c>
      <c r="C4" s="589"/>
      <c r="D4" s="589"/>
      <c r="E4" s="589"/>
      <c r="F4" s="589"/>
      <c r="G4" s="589"/>
      <c r="H4" s="590"/>
    </row>
    <row r="5" spans="2:9">
      <c r="B5" s="351" t="s">
        <v>769</v>
      </c>
      <c r="C5" s="87" t="s">
        <v>695</v>
      </c>
      <c r="D5" s="87" t="s">
        <v>696</v>
      </c>
      <c r="E5" s="87" t="s">
        <v>1</v>
      </c>
      <c r="F5" s="87" t="s">
        <v>2</v>
      </c>
      <c r="G5" s="87" t="s">
        <v>3</v>
      </c>
      <c r="H5" s="87" t="s">
        <v>4</v>
      </c>
    </row>
    <row r="6" spans="2:9" ht="15.75" customHeight="1">
      <c r="B6" s="165" t="s">
        <v>423</v>
      </c>
      <c r="C6" s="164">
        <v>56</v>
      </c>
      <c r="D6" s="88">
        <v>0.29562371324499814</v>
      </c>
      <c r="E6" s="89">
        <v>55</v>
      </c>
      <c r="F6" s="90">
        <v>1</v>
      </c>
      <c r="G6" s="90">
        <v>0</v>
      </c>
      <c r="H6" s="90">
        <v>0</v>
      </c>
      <c r="I6" s="14"/>
    </row>
    <row r="7" spans="2:9">
      <c r="B7" s="165" t="s">
        <v>424</v>
      </c>
      <c r="C7" s="164">
        <v>148</v>
      </c>
      <c r="D7" s="88">
        <v>0.78129124214749501</v>
      </c>
      <c r="E7" s="89">
        <v>148</v>
      </c>
      <c r="F7" s="90">
        <v>0</v>
      </c>
      <c r="G7" s="90">
        <v>0</v>
      </c>
      <c r="H7" s="90">
        <v>0</v>
      </c>
      <c r="I7" s="14"/>
    </row>
    <row r="8" spans="2:9" ht="24">
      <c r="B8" s="165" t="s">
        <v>425</v>
      </c>
      <c r="C8" s="164">
        <v>233</v>
      </c>
      <c r="D8" s="88">
        <v>1.2300058068943673</v>
      </c>
      <c r="E8" s="89">
        <v>228</v>
      </c>
      <c r="F8" s="90">
        <v>5</v>
      </c>
      <c r="G8" s="90">
        <v>0</v>
      </c>
      <c r="H8" s="90">
        <v>0</v>
      </c>
      <c r="I8" s="14"/>
    </row>
    <row r="9" spans="2:9" ht="36">
      <c r="B9" s="165" t="s">
        <v>849</v>
      </c>
      <c r="C9" s="164">
        <v>215</v>
      </c>
      <c r="D9" s="88">
        <v>1.134983899065618</v>
      </c>
      <c r="E9" s="89">
        <v>211</v>
      </c>
      <c r="F9" s="90">
        <v>3</v>
      </c>
      <c r="G9" s="90">
        <v>0</v>
      </c>
      <c r="H9" s="90">
        <v>1</v>
      </c>
      <c r="I9" s="14"/>
    </row>
    <row r="10" spans="2:9" ht="24">
      <c r="B10" s="226" t="s">
        <v>426</v>
      </c>
      <c r="C10" s="164">
        <v>2033</v>
      </c>
      <c r="D10" s="88">
        <v>10.732196589769307</v>
      </c>
      <c r="E10" s="89">
        <v>2027</v>
      </c>
      <c r="F10" s="90">
        <v>6</v>
      </c>
      <c r="G10" s="90">
        <v>0</v>
      </c>
      <c r="H10" s="90">
        <v>0</v>
      </c>
      <c r="I10" s="14"/>
    </row>
    <row r="11" spans="2:9" ht="24">
      <c r="B11" s="165" t="s">
        <v>427</v>
      </c>
      <c r="C11" s="164">
        <v>520</v>
      </c>
      <c r="D11" s="88">
        <v>2.7450773372749828</v>
      </c>
      <c r="E11" s="89">
        <v>514</v>
      </c>
      <c r="F11" s="90">
        <v>6</v>
      </c>
      <c r="G11" s="90">
        <v>0</v>
      </c>
      <c r="H11" s="90">
        <v>0</v>
      </c>
      <c r="I11" s="14"/>
    </row>
    <row r="12" spans="2:9" ht="36">
      <c r="B12" s="165" t="s">
        <v>850</v>
      </c>
      <c r="C12" s="164">
        <v>92</v>
      </c>
      <c r="D12" s="88">
        <v>0.48566752890249693</v>
      </c>
      <c r="E12" s="89">
        <v>92</v>
      </c>
      <c r="F12" s="90">
        <v>0</v>
      </c>
      <c r="G12" s="90">
        <v>0</v>
      </c>
      <c r="H12" s="90">
        <v>0</v>
      </c>
      <c r="I12" s="14"/>
    </row>
    <row r="13" spans="2:9" ht="24">
      <c r="B13" s="226" t="s">
        <v>428</v>
      </c>
      <c r="C13" s="164">
        <v>1034</v>
      </c>
      <c r="D13" s="88">
        <v>5.4584807052737165</v>
      </c>
      <c r="E13" s="89">
        <v>1020</v>
      </c>
      <c r="F13" s="90">
        <v>7</v>
      </c>
      <c r="G13" s="90">
        <v>0</v>
      </c>
      <c r="H13" s="90">
        <v>7</v>
      </c>
      <c r="I13" s="14"/>
    </row>
    <row r="14" spans="2:9" ht="24">
      <c r="B14" s="165" t="s">
        <v>429</v>
      </c>
      <c r="C14" s="164">
        <v>93</v>
      </c>
      <c r="D14" s="88">
        <v>0.49094652378187198</v>
      </c>
      <c r="E14" s="89">
        <v>93</v>
      </c>
      <c r="F14" s="90">
        <v>0</v>
      </c>
      <c r="G14" s="90">
        <v>0</v>
      </c>
      <c r="H14" s="90">
        <v>0</v>
      </c>
      <c r="I14" s="14"/>
    </row>
    <row r="15" spans="2:9" ht="24">
      <c r="B15" s="165" t="s">
        <v>430</v>
      </c>
      <c r="C15" s="164">
        <v>60</v>
      </c>
      <c r="D15" s="88">
        <v>0.31673969276249803</v>
      </c>
      <c r="E15" s="89">
        <v>59</v>
      </c>
      <c r="F15" s="90">
        <v>1</v>
      </c>
      <c r="G15" s="90">
        <v>0</v>
      </c>
      <c r="H15" s="90">
        <v>0</v>
      </c>
      <c r="I15" s="14"/>
    </row>
    <row r="16" spans="2:9" ht="36">
      <c r="B16" s="165" t="s">
        <v>851</v>
      </c>
      <c r="C16" s="164">
        <v>29</v>
      </c>
      <c r="D16" s="88">
        <v>0.15309085150187404</v>
      </c>
      <c r="E16" s="89">
        <v>29</v>
      </c>
      <c r="F16" s="90">
        <v>0</v>
      </c>
      <c r="G16" s="90">
        <v>0</v>
      </c>
      <c r="H16" s="90">
        <v>0</v>
      </c>
      <c r="I16" s="14"/>
    </row>
    <row r="17" spans="2:9" ht="24">
      <c r="B17" s="226" t="s">
        <v>431</v>
      </c>
      <c r="C17" s="164">
        <v>5106</v>
      </c>
      <c r="D17" s="88">
        <v>26.954547854088585</v>
      </c>
      <c r="E17" s="89">
        <v>5093</v>
      </c>
      <c r="F17" s="90">
        <v>12</v>
      </c>
      <c r="G17" s="90">
        <v>0</v>
      </c>
      <c r="H17" s="90">
        <v>1</v>
      </c>
      <c r="I17" s="14"/>
    </row>
    <row r="18" spans="2:9" ht="24">
      <c r="B18" s="165" t="s">
        <v>432</v>
      </c>
      <c r="C18" s="164">
        <v>260</v>
      </c>
      <c r="D18" s="88">
        <v>1.3725386686374914</v>
      </c>
      <c r="E18" s="89">
        <v>260</v>
      </c>
      <c r="F18" s="90">
        <v>0</v>
      </c>
      <c r="G18" s="90">
        <v>0</v>
      </c>
      <c r="H18" s="90">
        <v>0</v>
      </c>
      <c r="I18" s="14"/>
    </row>
    <row r="19" spans="2:9" ht="24">
      <c r="B19" s="165" t="s">
        <v>433</v>
      </c>
      <c r="C19" s="164">
        <v>282</v>
      </c>
      <c r="D19" s="88">
        <v>1.4886765559837407</v>
      </c>
      <c r="E19" s="89">
        <v>279</v>
      </c>
      <c r="F19" s="90">
        <v>3</v>
      </c>
      <c r="G19" s="90">
        <v>0</v>
      </c>
      <c r="H19" s="90">
        <v>0</v>
      </c>
      <c r="I19" s="14"/>
    </row>
    <row r="20" spans="2:9">
      <c r="B20" s="165" t="s">
        <v>434</v>
      </c>
      <c r="C20" s="164">
        <v>15</v>
      </c>
      <c r="D20" s="88">
        <v>7.9184923190624507E-2</v>
      </c>
      <c r="E20" s="89">
        <v>15</v>
      </c>
      <c r="F20" s="90">
        <v>0</v>
      </c>
      <c r="G20" s="90">
        <v>0</v>
      </c>
      <c r="H20" s="90">
        <v>0</v>
      </c>
      <c r="I20" s="14"/>
    </row>
    <row r="21" spans="2:9" ht="24">
      <c r="B21" s="165" t="s">
        <v>435</v>
      </c>
      <c r="C21" s="164">
        <v>105</v>
      </c>
      <c r="D21" s="88">
        <v>0.55429446233437152</v>
      </c>
      <c r="E21" s="89">
        <v>105</v>
      </c>
      <c r="F21" s="90">
        <v>0</v>
      </c>
      <c r="G21" s="90">
        <v>0</v>
      </c>
      <c r="H21" s="90">
        <v>0</v>
      </c>
      <c r="I21" s="14"/>
    </row>
    <row r="22" spans="2:9" ht="24">
      <c r="B22" s="165" t="s">
        <v>436</v>
      </c>
      <c r="C22" s="164">
        <v>122</v>
      </c>
      <c r="D22" s="88">
        <v>0.64403737528374605</v>
      </c>
      <c r="E22" s="89">
        <v>121</v>
      </c>
      <c r="F22" s="90">
        <v>1</v>
      </c>
      <c r="G22" s="90">
        <v>0</v>
      </c>
      <c r="H22" s="90">
        <v>0</v>
      </c>
      <c r="I22" s="14"/>
    </row>
    <row r="23" spans="2:9" ht="24">
      <c r="B23" s="165" t="s">
        <v>437</v>
      </c>
      <c r="C23" s="164">
        <v>57</v>
      </c>
      <c r="D23" s="88">
        <v>0.30090270812437309</v>
      </c>
      <c r="E23" s="89">
        <v>56</v>
      </c>
      <c r="F23" s="90">
        <v>0</v>
      </c>
      <c r="G23" s="90">
        <v>0</v>
      </c>
      <c r="H23" s="90">
        <v>1</v>
      </c>
      <c r="I23" s="14"/>
    </row>
    <row r="24" spans="2:9" ht="36">
      <c r="B24" s="165" t="s">
        <v>438</v>
      </c>
      <c r="C24" s="164">
        <v>331</v>
      </c>
      <c r="D24" s="88">
        <v>1.7473473050731141</v>
      </c>
      <c r="E24" s="89">
        <v>328</v>
      </c>
      <c r="F24" s="90">
        <v>2</v>
      </c>
      <c r="G24" s="90">
        <v>0</v>
      </c>
      <c r="H24" s="90">
        <v>1</v>
      </c>
      <c r="I24" s="14"/>
    </row>
    <row r="25" spans="2:9" ht="24">
      <c r="B25" s="165" t="s">
        <v>439</v>
      </c>
      <c r="C25" s="164">
        <v>840</v>
      </c>
      <c r="D25" s="88">
        <v>4.4343556986749721</v>
      </c>
      <c r="E25" s="89">
        <v>838</v>
      </c>
      <c r="F25" s="90">
        <v>2</v>
      </c>
      <c r="G25" s="90">
        <v>0</v>
      </c>
      <c r="H25" s="90">
        <v>0</v>
      </c>
      <c r="I25" s="14"/>
    </row>
    <row r="26" spans="2:9" ht="24">
      <c r="B26" s="165" t="s">
        <v>440</v>
      </c>
      <c r="C26" s="164">
        <v>399</v>
      </c>
      <c r="D26" s="88">
        <v>2.106318956870612</v>
      </c>
      <c r="E26" s="89">
        <v>398</v>
      </c>
      <c r="F26" s="90">
        <v>1</v>
      </c>
      <c r="G26" s="90">
        <v>0</v>
      </c>
      <c r="H26" s="90">
        <v>0</v>
      </c>
      <c r="I26" s="14"/>
    </row>
    <row r="27" spans="2:9" ht="24">
      <c r="B27" s="165" t="s">
        <v>441</v>
      </c>
      <c r="C27" s="164">
        <v>420</v>
      </c>
      <c r="D27" s="88">
        <v>2.2171778493374861</v>
      </c>
      <c r="E27" s="89">
        <v>420</v>
      </c>
      <c r="F27" s="90">
        <v>0</v>
      </c>
      <c r="G27" s="90">
        <v>0</v>
      </c>
      <c r="H27" s="90">
        <v>0</v>
      </c>
      <c r="I27" s="14"/>
    </row>
    <row r="28" spans="2:9" ht="36">
      <c r="B28" s="165" t="s">
        <v>852</v>
      </c>
      <c r="C28" s="164">
        <v>35</v>
      </c>
      <c r="D28" s="88">
        <v>0.18476482077812384</v>
      </c>
      <c r="E28" s="89">
        <v>35</v>
      </c>
      <c r="F28" s="90">
        <v>0</v>
      </c>
      <c r="G28" s="90">
        <v>0</v>
      </c>
      <c r="H28" s="90">
        <v>0</v>
      </c>
      <c r="I28" s="14"/>
    </row>
    <row r="29" spans="2:9">
      <c r="B29" s="226" t="s">
        <v>442</v>
      </c>
      <c r="C29" s="164">
        <v>3978</v>
      </c>
      <c r="D29" s="88">
        <v>20.999841630153618</v>
      </c>
      <c r="E29" s="89">
        <v>3959</v>
      </c>
      <c r="F29" s="90">
        <v>15</v>
      </c>
      <c r="G29" s="90">
        <v>0</v>
      </c>
      <c r="H29" s="90">
        <v>4</v>
      </c>
      <c r="I29" s="14"/>
    </row>
    <row r="30" spans="2:9">
      <c r="B30" s="165" t="s">
        <v>443</v>
      </c>
      <c r="C30" s="164">
        <v>159</v>
      </c>
      <c r="D30" s="88">
        <v>0.83936018582061978</v>
      </c>
      <c r="E30" s="89">
        <v>159</v>
      </c>
      <c r="F30" s="90">
        <v>0</v>
      </c>
      <c r="G30" s="90">
        <v>0</v>
      </c>
      <c r="H30" s="90">
        <v>0</v>
      </c>
      <c r="I30" s="14"/>
    </row>
    <row r="31" spans="2:9">
      <c r="B31" s="165" t="s">
        <v>444</v>
      </c>
      <c r="C31" s="164">
        <v>79</v>
      </c>
      <c r="D31" s="88">
        <v>0.41704059547062239</v>
      </c>
      <c r="E31" s="89">
        <v>79</v>
      </c>
      <c r="F31" s="90">
        <v>0</v>
      </c>
      <c r="G31" s="90">
        <v>0</v>
      </c>
      <c r="H31" s="90">
        <v>0</v>
      </c>
      <c r="I31" s="14"/>
    </row>
    <row r="32" spans="2:9">
      <c r="B32" s="165" t="s">
        <v>445</v>
      </c>
      <c r="C32" s="164">
        <v>19</v>
      </c>
      <c r="D32" s="88">
        <v>0.10030090270812438</v>
      </c>
      <c r="E32" s="89">
        <v>19</v>
      </c>
      <c r="F32" s="90">
        <v>0</v>
      </c>
      <c r="G32" s="90">
        <v>0</v>
      </c>
      <c r="H32" s="90">
        <v>0</v>
      </c>
      <c r="I32" s="14"/>
    </row>
    <row r="33" spans="1:9">
      <c r="B33" s="165" t="s">
        <v>446</v>
      </c>
      <c r="C33" s="164">
        <v>153</v>
      </c>
      <c r="D33" s="88">
        <v>0.80768621654436989</v>
      </c>
      <c r="E33" s="89">
        <v>153</v>
      </c>
      <c r="F33" s="90">
        <v>0</v>
      </c>
      <c r="G33" s="90">
        <v>0</v>
      </c>
      <c r="H33" s="90">
        <v>0</v>
      </c>
      <c r="I33" s="14"/>
    </row>
    <row r="34" spans="1:9">
      <c r="B34" s="165" t="s">
        <v>447</v>
      </c>
      <c r="C34" s="164">
        <v>5</v>
      </c>
      <c r="D34" s="88">
        <v>2.6394974396874833E-2</v>
      </c>
      <c r="E34" s="89">
        <v>5</v>
      </c>
      <c r="F34" s="90">
        <v>0</v>
      </c>
      <c r="G34" s="90">
        <v>0</v>
      </c>
      <c r="H34" s="90">
        <v>0</v>
      </c>
      <c r="I34" s="14"/>
    </row>
    <row r="35" spans="1:9">
      <c r="B35" s="165" t="s">
        <v>448</v>
      </c>
      <c r="C35" s="164">
        <v>1236</v>
      </c>
      <c r="D35" s="88">
        <v>6.5248376709074591</v>
      </c>
      <c r="E35" s="89">
        <v>1233</v>
      </c>
      <c r="F35" s="90">
        <v>3</v>
      </c>
      <c r="G35" s="90">
        <v>0</v>
      </c>
      <c r="H35" s="90">
        <v>0</v>
      </c>
      <c r="I35" s="14"/>
    </row>
    <row r="36" spans="1:9" ht="36">
      <c r="B36" s="165" t="s">
        <v>853</v>
      </c>
      <c r="C36" s="164">
        <v>149</v>
      </c>
      <c r="D36" s="88">
        <v>0.78657023702687012</v>
      </c>
      <c r="E36" s="89">
        <v>147</v>
      </c>
      <c r="F36" s="90">
        <v>2</v>
      </c>
      <c r="G36" s="90">
        <v>0</v>
      </c>
      <c r="H36" s="90">
        <v>0</v>
      </c>
      <c r="I36" s="14"/>
    </row>
    <row r="37" spans="1:9">
      <c r="B37" s="226" t="s">
        <v>449</v>
      </c>
      <c r="C37" s="164">
        <v>488</v>
      </c>
      <c r="D37" s="88">
        <v>2.5761495011349842</v>
      </c>
      <c r="E37" s="89">
        <v>463</v>
      </c>
      <c r="F37" s="90">
        <v>15</v>
      </c>
      <c r="G37" s="90">
        <v>1</v>
      </c>
      <c r="H37" s="90">
        <v>9</v>
      </c>
      <c r="I37" s="14"/>
    </row>
    <row r="38" spans="1:9" ht="24">
      <c r="B38" s="165" t="s">
        <v>450</v>
      </c>
      <c r="C38" s="164">
        <v>125</v>
      </c>
      <c r="D38" s="88">
        <v>0.65987435992187093</v>
      </c>
      <c r="E38" s="89">
        <v>123</v>
      </c>
      <c r="F38" s="90">
        <v>2</v>
      </c>
      <c r="G38" s="90">
        <v>0</v>
      </c>
      <c r="H38" s="90">
        <v>0</v>
      </c>
      <c r="I38" s="14"/>
    </row>
    <row r="39" spans="1:9">
      <c r="B39" s="165" t="s">
        <v>401</v>
      </c>
      <c r="C39" s="164">
        <v>67</v>
      </c>
      <c r="D39" s="88">
        <v>0.35369265691812279</v>
      </c>
      <c r="E39" s="89">
        <v>67</v>
      </c>
      <c r="F39" s="90">
        <v>0</v>
      </c>
      <c r="G39" s="90">
        <v>0</v>
      </c>
      <c r="H39" s="90">
        <v>0</v>
      </c>
      <c r="I39" s="14"/>
    </row>
    <row r="40" spans="1:9" s="276" customFormat="1">
      <c r="A40" s="367"/>
      <c r="B40" s="91" t="s">
        <v>691</v>
      </c>
      <c r="C40" s="92">
        <v>18943</v>
      </c>
      <c r="D40" s="350">
        <v>100</v>
      </c>
      <c r="E40" s="92">
        <v>18831</v>
      </c>
      <c r="F40" s="93">
        <v>87</v>
      </c>
      <c r="G40" s="93">
        <v>1</v>
      </c>
      <c r="H40" s="93">
        <v>24</v>
      </c>
      <c r="I40" s="14"/>
    </row>
    <row r="41" spans="1:9">
      <c r="C41" s="14"/>
      <c r="D41" s="14"/>
      <c r="E41" s="14"/>
      <c r="F41" s="14"/>
      <c r="G41" s="14"/>
      <c r="H41" s="14"/>
    </row>
  </sheetData>
  <mergeCells count="2">
    <mergeCell ref="B4:H4"/>
    <mergeCell ref="B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B2" sqref="B2:H2"/>
    </sheetView>
  </sheetViews>
  <sheetFormatPr baseColWidth="10" defaultRowHeight="15"/>
  <cols>
    <col min="1" max="1" width="11.42578125" style="195"/>
    <col min="2" max="2" width="41.28515625" customWidth="1"/>
  </cols>
  <sheetData>
    <row r="2" spans="2:9" ht="18">
      <c r="B2" s="581" t="s">
        <v>940</v>
      </c>
      <c r="C2" s="581"/>
      <c r="D2" s="581"/>
      <c r="E2" s="581"/>
      <c r="F2" s="581"/>
      <c r="G2" s="581"/>
      <c r="H2" s="581"/>
    </row>
    <row r="4" spans="2:9">
      <c r="B4" s="646" t="s">
        <v>770</v>
      </c>
      <c r="C4" s="647"/>
      <c r="D4" s="647"/>
      <c r="E4" s="647"/>
      <c r="F4" s="647"/>
      <c r="G4" s="647"/>
      <c r="H4" s="648"/>
    </row>
    <row r="5" spans="2:9">
      <c r="B5" s="227" t="s">
        <v>771</v>
      </c>
      <c r="C5" s="228" t="s">
        <v>0</v>
      </c>
      <c r="D5" s="229" t="s">
        <v>696</v>
      </c>
      <c r="E5" s="228" t="s">
        <v>1</v>
      </c>
      <c r="F5" s="228" t="s">
        <v>2</v>
      </c>
      <c r="G5" s="228" t="s">
        <v>3</v>
      </c>
      <c r="H5" s="228" t="s">
        <v>4</v>
      </c>
    </row>
    <row r="6" spans="2:9" ht="36">
      <c r="B6" s="166" t="s">
        <v>854</v>
      </c>
      <c r="C6" s="444">
        <v>853</v>
      </c>
      <c r="D6" s="95">
        <v>4.5029826321068462</v>
      </c>
      <c r="E6" s="445">
        <v>851</v>
      </c>
      <c r="F6" s="445">
        <v>1</v>
      </c>
      <c r="G6" s="445">
        <v>0</v>
      </c>
      <c r="H6" s="445">
        <v>1</v>
      </c>
      <c r="I6" s="1"/>
    </row>
    <row r="7" spans="2:9" ht="15" customHeight="1">
      <c r="B7" s="230" t="s">
        <v>792</v>
      </c>
      <c r="C7" s="444">
        <v>30</v>
      </c>
      <c r="D7" s="95">
        <v>0.15836984638124901</v>
      </c>
      <c r="E7" s="445">
        <v>30</v>
      </c>
      <c r="F7" s="445">
        <v>0</v>
      </c>
      <c r="G7" s="445">
        <v>0</v>
      </c>
      <c r="H7" s="445">
        <v>0</v>
      </c>
      <c r="I7" s="1"/>
    </row>
    <row r="8" spans="2:9" ht="35.25" customHeight="1">
      <c r="B8" s="166" t="s">
        <v>793</v>
      </c>
      <c r="C8" s="444">
        <v>4672</v>
      </c>
      <c r="D8" s="95">
        <v>24.663464076439844</v>
      </c>
      <c r="E8" s="445">
        <v>4633</v>
      </c>
      <c r="F8" s="445">
        <v>36</v>
      </c>
      <c r="G8" s="445">
        <v>0</v>
      </c>
      <c r="H8" s="445">
        <v>3</v>
      </c>
      <c r="I8" s="1"/>
    </row>
    <row r="9" spans="2:9" ht="24">
      <c r="B9" s="166" t="s">
        <v>794</v>
      </c>
      <c r="C9" s="190">
        <v>3485</v>
      </c>
      <c r="D9" s="95">
        <v>18.397297154621761</v>
      </c>
      <c r="E9" s="94">
        <v>3472</v>
      </c>
      <c r="F9" s="445">
        <v>11</v>
      </c>
      <c r="G9" s="445">
        <v>1</v>
      </c>
      <c r="H9" s="445">
        <v>1</v>
      </c>
      <c r="I9" s="1"/>
    </row>
    <row r="10" spans="2:9" ht="24">
      <c r="B10" s="166" t="s">
        <v>452</v>
      </c>
      <c r="C10" s="190">
        <v>1988</v>
      </c>
      <c r="D10" s="95">
        <v>10.494641820197433</v>
      </c>
      <c r="E10" s="94">
        <v>1979</v>
      </c>
      <c r="F10" s="445">
        <v>9</v>
      </c>
      <c r="G10" s="445">
        <v>0</v>
      </c>
      <c r="H10" s="445">
        <v>0</v>
      </c>
      <c r="I10" s="1"/>
    </row>
    <row r="11" spans="2:9" ht="24">
      <c r="B11" s="166" t="s">
        <v>795</v>
      </c>
      <c r="C11" s="190">
        <v>817</v>
      </c>
      <c r="D11" s="95">
        <v>4.3129388164493481</v>
      </c>
      <c r="E11" s="94">
        <v>803</v>
      </c>
      <c r="F11" s="445">
        <v>10</v>
      </c>
      <c r="G11" s="445">
        <v>0</v>
      </c>
      <c r="H11" s="445">
        <v>4</v>
      </c>
      <c r="I11" s="1"/>
    </row>
    <row r="12" spans="2:9" ht="24" customHeight="1">
      <c r="B12" s="166" t="s">
        <v>796</v>
      </c>
      <c r="C12" s="444">
        <v>6085</v>
      </c>
      <c r="D12" s="95">
        <v>32.122683840996672</v>
      </c>
      <c r="E12" s="445">
        <v>6084</v>
      </c>
      <c r="F12" s="445">
        <v>1</v>
      </c>
      <c r="G12" s="445">
        <v>0</v>
      </c>
      <c r="H12" s="445">
        <v>0</v>
      </c>
      <c r="I12" s="1"/>
    </row>
    <row r="13" spans="2:9" ht="24">
      <c r="B13" s="166" t="s">
        <v>797</v>
      </c>
      <c r="C13" s="190">
        <v>177</v>
      </c>
      <c r="D13" s="95">
        <v>0.93438209364936908</v>
      </c>
      <c r="E13" s="94">
        <v>176</v>
      </c>
      <c r="F13" s="445">
        <v>1</v>
      </c>
      <c r="G13" s="445">
        <v>0</v>
      </c>
      <c r="H13" s="445">
        <v>0</v>
      </c>
      <c r="I13" s="1"/>
    </row>
    <row r="14" spans="2:9" ht="24">
      <c r="B14" s="166" t="s">
        <v>453</v>
      </c>
      <c r="C14" s="444">
        <v>93</v>
      </c>
      <c r="D14" s="95">
        <v>0.49094652378187198</v>
      </c>
      <c r="E14" s="445">
        <v>75</v>
      </c>
      <c r="F14" s="445">
        <v>11</v>
      </c>
      <c r="G14" s="445">
        <v>0</v>
      </c>
      <c r="H14" s="445">
        <v>7</v>
      </c>
      <c r="I14" s="1"/>
    </row>
    <row r="15" spans="2:9">
      <c r="B15" s="166" t="s">
        <v>798</v>
      </c>
      <c r="C15" s="444">
        <v>688</v>
      </c>
      <c r="D15" s="95">
        <v>3.6319484770099777</v>
      </c>
      <c r="E15" s="445">
        <v>673</v>
      </c>
      <c r="F15" s="445">
        <v>7</v>
      </c>
      <c r="G15" s="445">
        <v>0</v>
      </c>
      <c r="H15" s="445">
        <v>8</v>
      </c>
      <c r="I15" s="1"/>
    </row>
    <row r="16" spans="2:9">
      <c r="B16" s="191" t="s">
        <v>451</v>
      </c>
      <c r="C16" s="444">
        <v>55</v>
      </c>
      <c r="D16" s="95">
        <v>0.29034471836562314</v>
      </c>
      <c r="E16" s="446">
        <v>55</v>
      </c>
      <c r="F16" s="446">
        <v>0</v>
      </c>
      <c r="G16" s="446">
        <v>0</v>
      </c>
      <c r="H16" s="446">
        <v>0</v>
      </c>
      <c r="I16" s="1"/>
    </row>
    <row r="17" spans="2:9" ht="27.75" customHeight="1">
      <c r="B17" s="36" t="s">
        <v>691</v>
      </c>
      <c r="C17" s="86">
        <v>18943</v>
      </c>
      <c r="D17" s="95">
        <v>100</v>
      </c>
      <c r="E17" s="86">
        <v>18831</v>
      </c>
      <c r="F17" s="447">
        <v>87</v>
      </c>
      <c r="G17" s="447">
        <v>1</v>
      </c>
      <c r="H17" s="447">
        <v>24</v>
      </c>
      <c r="I17" s="1"/>
    </row>
    <row r="18" spans="2:9" ht="41.25" customHeight="1">
      <c r="B18" s="645" t="s">
        <v>879</v>
      </c>
      <c r="C18" s="645"/>
      <c r="D18" s="645"/>
      <c r="E18" s="645"/>
      <c r="F18" s="645"/>
      <c r="G18" s="645"/>
      <c r="H18" s="645"/>
      <c r="I18" s="1"/>
    </row>
    <row r="19" spans="2:9">
      <c r="C19" s="1"/>
      <c r="D19" s="1"/>
      <c r="E19" s="1"/>
      <c r="F19" s="1"/>
      <c r="G19" s="1"/>
      <c r="H19" s="1"/>
      <c r="I19" s="1"/>
    </row>
    <row r="20" spans="2:9">
      <c r="H20" s="195"/>
    </row>
  </sheetData>
  <sortState ref="A25:C34">
    <sortCondition descending="1" ref="A25"/>
  </sortState>
  <mergeCells count="3">
    <mergeCell ref="B18:H18"/>
    <mergeCell ref="B4:H4"/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B1" sqref="B1"/>
    </sheetView>
  </sheetViews>
  <sheetFormatPr baseColWidth="10" defaultColWidth="9.140625" defaultRowHeight="15"/>
  <cols>
    <col min="1" max="1" width="11.85546875" customWidth="1"/>
    <col min="2" max="2" width="16.42578125" customWidth="1"/>
    <col min="3" max="3" width="33" customWidth="1"/>
    <col min="4" max="4" width="9.140625" customWidth="1"/>
    <col min="8" max="8" width="9.140625" customWidth="1"/>
    <col min="9" max="9" width="13.85546875" customWidth="1"/>
    <col min="10" max="10" width="36.85546875" customWidth="1"/>
    <col min="11" max="11" width="9.140625" customWidth="1"/>
    <col min="12" max="12" width="17.42578125" customWidth="1"/>
    <col min="13" max="13" width="33" customWidth="1"/>
    <col min="14" max="15" width="9.140625" customWidth="1"/>
  </cols>
  <sheetData>
    <row r="1" spans="1:14">
      <c r="C1" s="189"/>
      <c r="D1" s="189"/>
      <c r="E1" s="189"/>
      <c r="F1" s="189"/>
      <c r="G1" s="189"/>
      <c r="H1" s="189"/>
      <c r="I1" s="189"/>
    </row>
    <row r="2" spans="1:14" ht="26.25" customHeight="1">
      <c r="B2" s="570" t="s">
        <v>940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</row>
    <row r="3" spans="1:14">
      <c r="C3" s="189"/>
      <c r="D3" s="189"/>
      <c r="E3" s="189"/>
      <c r="F3" s="189"/>
      <c r="G3" s="189"/>
      <c r="H3" s="189"/>
      <c r="I3" s="189"/>
    </row>
    <row r="4" spans="1:14" ht="53.25" customHeight="1">
      <c r="A4" s="195"/>
      <c r="B4" s="575" t="s">
        <v>941</v>
      </c>
      <c r="C4" s="576"/>
      <c r="D4" s="397"/>
      <c r="E4" s="397"/>
      <c r="I4" s="575" t="s">
        <v>942</v>
      </c>
      <c r="J4" s="576"/>
      <c r="L4" s="575" t="s">
        <v>943</v>
      </c>
      <c r="M4" s="576"/>
    </row>
    <row r="5" spans="1:14">
      <c r="B5" s="536" t="s">
        <v>799</v>
      </c>
      <c r="C5" s="537" t="s">
        <v>784</v>
      </c>
      <c r="D5" s="197"/>
      <c r="I5" s="254" t="s">
        <v>799</v>
      </c>
      <c r="J5" s="255" t="s">
        <v>784</v>
      </c>
      <c r="L5" s="254" t="s">
        <v>799</v>
      </c>
      <c r="M5" s="255" t="s">
        <v>784</v>
      </c>
    </row>
    <row r="6" spans="1:14">
      <c r="B6" s="535">
        <v>2000</v>
      </c>
      <c r="C6" s="199">
        <v>32004</v>
      </c>
      <c r="D6" s="197"/>
      <c r="I6" s="535">
        <v>2000</v>
      </c>
      <c r="J6" s="199"/>
      <c r="L6" s="198">
        <v>2000</v>
      </c>
      <c r="M6" s="199"/>
    </row>
    <row r="7" spans="1:14">
      <c r="B7" s="535">
        <v>2001</v>
      </c>
      <c r="C7" s="199">
        <v>28589</v>
      </c>
      <c r="D7" s="197"/>
      <c r="I7" s="535">
        <v>2001</v>
      </c>
      <c r="J7" s="199"/>
      <c r="L7" s="535">
        <v>2001</v>
      </c>
      <c r="M7" s="199"/>
    </row>
    <row r="8" spans="1:14">
      <c r="B8" s="535">
        <v>2002</v>
      </c>
      <c r="C8" s="199">
        <v>26878</v>
      </c>
      <c r="D8" s="197"/>
      <c r="I8" s="535">
        <v>2002</v>
      </c>
      <c r="J8" s="199"/>
      <c r="L8" s="535">
        <v>2002</v>
      </c>
      <c r="M8" s="199"/>
    </row>
    <row r="9" spans="1:14">
      <c r="B9" s="535">
        <v>2003</v>
      </c>
      <c r="C9" s="134">
        <v>23811</v>
      </c>
      <c r="D9" s="197"/>
      <c r="I9" s="535">
        <v>2003</v>
      </c>
      <c r="J9" s="134"/>
      <c r="L9" s="535">
        <v>2003</v>
      </c>
      <c r="M9" s="134"/>
    </row>
    <row r="10" spans="1:14">
      <c r="B10" s="535">
        <v>2004</v>
      </c>
      <c r="C10" s="134">
        <v>23899</v>
      </c>
      <c r="D10" s="197"/>
      <c r="I10" s="535">
        <v>2004</v>
      </c>
      <c r="J10" s="134"/>
      <c r="L10" s="535">
        <v>2004</v>
      </c>
      <c r="M10" s="134"/>
    </row>
    <row r="11" spans="1:14">
      <c r="B11" s="535">
        <v>2005</v>
      </c>
      <c r="C11" s="133">
        <v>26154</v>
      </c>
      <c r="D11" s="197"/>
      <c r="I11" s="535">
        <v>2005</v>
      </c>
      <c r="J11" s="133"/>
      <c r="L11" s="535">
        <v>2005</v>
      </c>
      <c r="M11" s="133"/>
    </row>
    <row r="12" spans="1:14">
      <c r="B12" s="535">
        <v>2006</v>
      </c>
      <c r="C12" s="134">
        <v>27131</v>
      </c>
      <c r="I12" s="535">
        <v>2006</v>
      </c>
      <c r="J12" s="134"/>
      <c r="L12" s="535">
        <v>2006</v>
      </c>
      <c r="M12" s="134"/>
    </row>
    <row r="13" spans="1:14">
      <c r="B13" s="535">
        <v>2007</v>
      </c>
      <c r="C13" s="133">
        <v>27402</v>
      </c>
      <c r="I13" s="535">
        <v>2007</v>
      </c>
      <c r="J13" s="133"/>
      <c r="L13" s="535">
        <v>2007</v>
      </c>
      <c r="M13" s="133"/>
    </row>
    <row r="14" spans="1:14">
      <c r="B14" s="535">
        <v>2008</v>
      </c>
      <c r="C14" s="134">
        <v>22273</v>
      </c>
      <c r="I14" s="535">
        <v>2008</v>
      </c>
      <c r="J14" s="134"/>
      <c r="L14" s="535">
        <v>2008</v>
      </c>
      <c r="M14" s="134"/>
    </row>
    <row r="15" spans="1:14">
      <c r="B15" s="535">
        <v>2009</v>
      </c>
      <c r="C15" s="134">
        <v>17265</v>
      </c>
      <c r="I15" s="535">
        <v>2009</v>
      </c>
      <c r="J15" s="134">
        <v>17112</v>
      </c>
      <c r="L15" s="535">
        <v>2009</v>
      </c>
      <c r="M15" s="134">
        <v>153</v>
      </c>
      <c r="N15" s="14"/>
    </row>
    <row r="16" spans="1:14">
      <c r="B16" s="535">
        <v>2010</v>
      </c>
      <c r="C16" s="134">
        <v>15529</v>
      </c>
      <c r="I16" s="535">
        <v>2010</v>
      </c>
      <c r="J16" s="134">
        <v>15219</v>
      </c>
      <c r="L16" s="535">
        <v>2010</v>
      </c>
      <c r="M16" s="134">
        <v>310</v>
      </c>
      <c r="N16" s="14"/>
    </row>
    <row r="17" spans="1:16">
      <c r="B17" s="535">
        <v>2011</v>
      </c>
      <c r="C17" s="134">
        <v>14490</v>
      </c>
      <c r="I17" s="535">
        <v>2011</v>
      </c>
      <c r="J17" s="134">
        <v>14121</v>
      </c>
      <c r="L17" s="535">
        <v>2011</v>
      </c>
      <c r="M17" s="134">
        <v>369</v>
      </c>
      <c r="N17" s="14"/>
    </row>
    <row r="18" spans="1:16">
      <c r="B18" s="535">
        <v>2012</v>
      </c>
      <c r="C18" s="134">
        <v>11418</v>
      </c>
      <c r="I18" s="535">
        <v>2012</v>
      </c>
      <c r="J18" s="134">
        <v>11097</v>
      </c>
      <c r="L18" s="535">
        <v>2012</v>
      </c>
      <c r="M18" s="134">
        <v>321</v>
      </c>
      <c r="N18" s="14"/>
    </row>
    <row r="19" spans="1:16">
      <c r="B19" s="535">
        <v>2013</v>
      </c>
      <c r="C19" s="134">
        <v>11703</v>
      </c>
      <c r="I19" s="535">
        <v>2013</v>
      </c>
      <c r="J19" s="134">
        <v>11424</v>
      </c>
      <c r="L19" s="535">
        <v>2013</v>
      </c>
      <c r="M19" s="134">
        <v>279</v>
      </c>
      <c r="N19" s="14"/>
    </row>
    <row r="20" spans="1:16">
      <c r="B20" s="535">
        <v>2014</v>
      </c>
      <c r="C20" s="134">
        <v>12553</v>
      </c>
      <c r="I20" s="535">
        <v>2014</v>
      </c>
      <c r="J20" s="134">
        <v>12265</v>
      </c>
      <c r="L20" s="535">
        <v>2014</v>
      </c>
      <c r="M20" s="134">
        <v>288</v>
      </c>
      <c r="N20" s="14"/>
    </row>
    <row r="21" spans="1:16">
      <c r="B21" s="535">
        <v>2015</v>
      </c>
      <c r="C21" s="134">
        <v>14369</v>
      </c>
      <c r="I21" s="535">
        <v>2015</v>
      </c>
      <c r="J21" s="134">
        <v>14092</v>
      </c>
      <c r="L21" s="535">
        <v>2015</v>
      </c>
      <c r="M21" s="134">
        <v>277</v>
      </c>
      <c r="N21" s="14"/>
    </row>
    <row r="22" spans="1:16">
      <c r="B22" s="535">
        <v>2016</v>
      </c>
      <c r="C22" s="134">
        <v>15182</v>
      </c>
      <c r="I22" s="535">
        <v>2016</v>
      </c>
      <c r="J22" s="134">
        <v>14935</v>
      </c>
      <c r="L22" s="535">
        <v>2016</v>
      </c>
      <c r="M22" s="134">
        <v>247</v>
      </c>
      <c r="N22" s="14"/>
    </row>
    <row r="23" spans="1:16">
      <c r="B23" s="535">
        <v>2017</v>
      </c>
      <c r="C23" s="134">
        <v>16408</v>
      </c>
      <c r="I23" s="535">
        <v>2017</v>
      </c>
      <c r="J23" s="134">
        <v>16159</v>
      </c>
      <c r="L23" s="535">
        <v>2017</v>
      </c>
      <c r="M23" s="134">
        <v>249</v>
      </c>
      <c r="N23" s="14"/>
    </row>
    <row r="24" spans="1:16">
      <c r="B24" s="535">
        <v>2018</v>
      </c>
      <c r="C24" s="134">
        <v>16609</v>
      </c>
      <c r="I24" s="535">
        <v>2018</v>
      </c>
      <c r="J24" s="134">
        <v>16374</v>
      </c>
      <c r="L24" s="535">
        <v>2018</v>
      </c>
      <c r="M24" s="134">
        <v>235</v>
      </c>
      <c r="N24" s="14"/>
    </row>
    <row r="25" spans="1:16">
      <c r="B25" s="535">
        <v>2019</v>
      </c>
      <c r="C25" s="134">
        <v>17557</v>
      </c>
      <c r="D25" s="14"/>
      <c r="I25" s="535">
        <v>2019</v>
      </c>
      <c r="J25" s="134">
        <v>16682</v>
      </c>
      <c r="L25" s="535">
        <v>2019</v>
      </c>
      <c r="M25" s="134">
        <v>875</v>
      </c>
      <c r="N25" s="14"/>
    </row>
    <row r="26" spans="1:16">
      <c r="B26" s="535">
        <v>2020</v>
      </c>
      <c r="C26" s="538">
        <v>15781</v>
      </c>
      <c r="D26" s="531"/>
      <c r="I26" s="535">
        <v>2020</v>
      </c>
      <c r="J26" s="538">
        <v>14981</v>
      </c>
      <c r="L26" s="535">
        <v>2020</v>
      </c>
      <c r="M26" s="539">
        <v>800</v>
      </c>
      <c r="N26" s="14"/>
      <c r="P26" s="462"/>
    </row>
    <row r="27" spans="1:16" s="492" customFormat="1">
      <c r="B27" s="535">
        <v>2021</v>
      </c>
      <c r="C27" s="538">
        <v>18943</v>
      </c>
      <c r="D27" s="531"/>
      <c r="I27" s="535">
        <v>2021</v>
      </c>
      <c r="J27" s="538">
        <v>17903</v>
      </c>
      <c r="L27" s="535">
        <v>2021</v>
      </c>
      <c r="M27" s="539">
        <v>1040</v>
      </c>
      <c r="N27" s="462"/>
      <c r="P27" s="462"/>
    </row>
    <row r="28" spans="1:16" ht="72" customHeight="1">
      <c r="B28" s="577" t="s">
        <v>1022</v>
      </c>
      <c r="C28" s="578"/>
      <c r="I28" s="579" t="s">
        <v>1023</v>
      </c>
      <c r="J28" s="580"/>
      <c r="L28" s="579" t="s">
        <v>909</v>
      </c>
      <c r="M28" s="580"/>
    </row>
    <row r="29" spans="1:16">
      <c r="B29" s="392"/>
      <c r="C29" s="393"/>
    </row>
    <row r="30" spans="1:16">
      <c r="B30" s="392"/>
      <c r="C30" s="393"/>
    </row>
    <row r="31" spans="1:16" ht="12.75" customHeight="1">
      <c r="C31" s="213"/>
    </row>
    <row r="32" spans="1:16">
      <c r="A32" s="195"/>
      <c r="B32" s="571" t="s">
        <v>948</v>
      </c>
      <c r="C32" s="572"/>
      <c r="D32" s="572"/>
      <c r="E32" s="572"/>
      <c r="F32" s="572"/>
      <c r="G32" s="572"/>
      <c r="H32" s="573"/>
      <c r="J32" s="240"/>
      <c r="K32" s="240"/>
      <c r="L32" s="240"/>
      <c r="M32" s="240"/>
      <c r="N32" s="240"/>
      <c r="O32" s="240"/>
      <c r="P32" s="240"/>
    </row>
    <row r="33" spans="1:16" ht="13.5" customHeight="1">
      <c r="B33" s="214"/>
      <c r="C33" s="215" t="s">
        <v>0</v>
      </c>
      <c r="D33" s="216" t="s">
        <v>688</v>
      </c>
      <c r="E33" s="215" t="s">
        <v>1</v>
      </c>
      <c r="F33" s="215" t="s">
        <v>2</v>
      </c>
      <c r="G33" s="215" t="s">
        <v>3</v>
      </c>
      <c r="H33" s="217" t="s">
        <v>4</v>
      </c>
      <c r="J33" s="264"/>
      <c r="K33" s="202"/>
      <c r="L33" s="265"/>
      <c r="M33" s="202"/>
      <c r="N33" s="202"/>
      <c r="O33" s="202"/>
      <c r="P33" s="266"/>
    </row>
    <row r="34" spans="1:16" ht="25.5" customHeight="1">
      <c r="B34" s="12" t="s">
        <v>689</v>
      </c>
      <c r="C34" s="278">
        <v>18943</v>
      </c>
      <c r="D34" s="375">
        <v>88.254752143123369</v>
      </c>
      <c r="E34" s="523">
        <v>18831</v>
      </c>
      <c r="F34" s="281">
        <v>87</v>
      </c>
      <c r="G34" s="281">
        <v>1</v>
      </c>
      <c r="H34" s="281">
        <v>24</v>
      </c>
      <c r="J34" s="267"/>
      <c r="K34" s="268"/>
      <c r="L34" s="269"/>
      <c r="M34" s="270"/>
      <c r="N34" s="270"/>
      <c r="O34" s="270"/>
      <c r="P34" s="270"/>
    </row>
    <row r="35" spans="1:16" ht="12.75" customHeight="1">
      <c r="B35" s="12" t="s">
        <v>690</v>
      </c>
      <c r="C35" s="278">
        <v>2521</v>
      </c>
      <c r="D35" s="375">
        <v>11.745247856876631</v>
      </c>
      <c r="E35" s="524">
        <v>2492</v>
      </c>
      <c r="F35" s="282">
        <v>22</v>
      </c>
      <c r="G35" s="282">
        <v>0</v>
      </c>
      <c r="H35" s="282">
        <v>7</v>
      </c>
      <c r="J35" s="267"/>
      <c r="K35" s="268"/>
      <c r="L35" s="269"/>
      <c r="M35" s="271"/>
      <c r="N35" s="271"/>
      <c r="O35" s="271"/>
      <c r="P35" s="271"/>
    </row>
    <row r="36" spans="1:16">
      <c r="B36" s="13" t="s">
        <v>691</v>
      </c>
      <c r="C36" s="279">
        <v>21464</v>
      </c>
      <c r="D36" s="376">
        <v>100</v>
      </c>
      <c r="E36" s="279">
        <v>21323</v>
      </c>
      <c r="F36" s="279">
        <v>109</v>
      </c>
      <c r="G36" s="279">
        <v>1</v>
      </c>
      <c r="H36" s="279">
        <v>31</v>
      </c>
      <c r="J36" s="204"/>
      <c r="K36" s="272"/>
      <c r="L36" s="273"/>
      <c r="M36" s="272"/>
      <c r="N36" s="272"/>
      <c r="O36" s="272"/>
      <c r="P36" s="272"/>
    </row>
    <row r="37" spans="1:16">
      <c r="A37" s="15"/>
      <c r="B37" s="16" t="s">
        <v>692</v>
      </c>
      <c r="C37" s="278">
        <v>22416</v>
      </c>
      <c r="D37" s="375">
        <v>51.084776663628077</v>
      </c>
      <c r="E37" s="280"/>
      <c r="F37" s="280"/>
      <c r="G37" s="280"/>
      <c r="H37" s="280"/>
      <c r="J37" s="274"/>
      <c r="K37" s="268"/>
      <c r="L37" s="273"/>
      <c r="M37" s="268"/>
      <c r="N37" s="268"/>
      <c r="O37" s="268"/>
      <c r="P37" s="268"/>
    </row>
    <row r="38" spans="1:16">
      <c r="B38" s="17" t="s">
        <v>691</v>
      </c>
      <c r="C38" s="279">
        <v>43880</v>
      </c>
      <c r="D38" s="376">
        <v>100</v>
      </c>
      <c r="E38" s="278"/>
      <c r="F38" s="278"/>
      <c r="G38" s="278"/>
      <c r="H38" s="278"/>
      <c r="J38" s="275"/>
      <c r="K38" s="272"/>
      <c r="L38" s="273"/>
      <c r="M38" s="268"/>
      <c r="N38" s="268"/>
      <c r="O38" s="268"/>
      <c r="P38" s="268"/>
    </row>
    <row r="39" spans="1:16">
      <c r="C39" s="18"/>
    </row>
    <row r="40" spans="1:16">
      <c r="C40" s="18"/>
      <c r="F40" s="14"/>
    </row>
    <row r="41" spans="1:16" ht="23.25" customHeight="1">
      <c r="B41" s="574"/>
      <c r="C41" s="574"/>
      <c r="D41" s="574"/>
      <c r="E41" s="574"/>
      <c r="F41" s="574"/>
      <c r="G41" s="574"/>
      <c r="H41" s="574"/>
    </row>
  </sheetData>
  <mergeCells count="9">
    <mergeCell ref="B2:L2"/>
    <mergeCell ref="B32:H32"/>
    <mergeCell ref="B41:H41"/>
    <mergeCell ref="B4:C4"/>
    <mergeCell ref="I4:J4"/>
    <mergeCell ref="L4:M4"/>
    <mergeCell ref="B28:C28"/>
    <mergeCell ref="I28:J28"/>
    <mergeCell ref="L28:M2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workbookViewId="0">
      <selection activeCell="B2" sqref="B2:H2"/>
    </sheetView>
  </sheetViews>
  <sheetFormatPr baseColWidth="10" defaultRowHeight="15"/>
  <cols>
    <col min="1" max="1" width="11.42578125" style="195"/>
    <col min="2" max="2" width="40.140625" style="18" customWidth="1"/>
    <col min="3" max="3" width="10.5703125" style="14" customWidth="1"/>
    <col min="4" max="5" width="10.140625" customWidth="1"/>
    <col min="6" max="6" width="9.7109375" customWidth="1"/>
    <col min="7" max="7" width="9.5703125" customWidth="1"/>
    <col min="8" max="8" width="9" customWidth="1"/>
  </cols>
  <sheetData>
    <row r="2" spans="2:9" ht="18">
      <c r="B2" s="581" t="s">
        <v>940</v>
      </c>
      <c r="C2" s="581"/>
      <c r="D2" s="581"/>
      <c r="E2" s="581"/>
      <c r="F2" s="581"/>
      <c r="G2" s="581"/>
      <c r="H2" s="581"/>
    </row>
    <row r="3" spans="2:9">
      <c r="B3" s="356"/>
      <c r="C3" s="353"/>
      <c r="D3" s="5"/>
      <c r="E3" s="5"/>
      <c r="F3" s="5"/>
      <c r="G3" s="5"/>
      <c r="H3" s="5"/>
    </row>
    <row r="4" spans="2:9">
      <c r="B4" s="588" t="s">
        <v>772</v>
      </c>
      <c r="C4" s="589"/>
      <c r="D4" s="589"/>
      <c r="E4" s="589"/>
      <c r="F4" s="589"/>
      <c r="G4" s="589"/>
      <c r="H4" s="590"/>
    </row>
    <row r="5" spans="2:9">
      <c r="B5" s="169" t="s">
        <v>773</v>
      </c>
      <c r="C5" s="354" t="s">
        <v>0</v>
      </c>
      <c r="D5" s="57" t="s">
        <v>696</v>
      </c>
      <c r="E5" s="96" t="s">
        <v>1</v>
      </c>
      <c r="F5" s="96" t="s">
        <v>2</v>
      </c>
      <c r="G5" s="96" t="s">
        <v>3</v>
      </c>
      <c r="H5" s="96" t="s">
        <v>4</v>
      </c>
    </row>
    <row r="6" spans="2:9" ht="15.75" customHeight="1">
      <c r="B6" s="170" t="s">
        <v>454</v>
      </c>
      <c r="C6" s="168">
        <v>192</v>
      </c>
      <c r="D6" s="97">
        <v>1.0135670168399937</v>
      </c>
      <c r="E6" s="98">
        <v>190</v>
      </c>
      <c r="F6" s="98">
        <v>2</v>
      </c>
      <c r="G6" s="98">
        <v>0</v>
      </c>
      <c r="H6" s="98">
        <v>0</v>
      </c>
      <c r="I6" s="384"/>
    </row>
    <row r="7" spans="2:9" ht="24" customHeight="1">
      <c r="B7" s="170" t="s">
        <v>455</v>
      </c>
      <c r="C7" s="168">
        <v>8</v>
      </c>
      <c r="D7" s="97">
        <v>4.2231959034999732E-2</v>
      </c>
      <c r="E7" s="98">
        <v>7</v>
      </c>
      <c r="F7" s="98">
        <v>1</v>
      </c>
      <c r="G7" s="98">
        <v>0</v>
      </c>
      <c r="H7" s="98">
        <v>0</v>
      </c>
      <c r="I7" s="384"/>
    </row>
    <row r="8" spans="2:9" ht="24">
      <c r="B8" s="170" t="s">
        <v>456</v>
      </c>
      <c r="C8" s="168">
        <v>3</v>
      </c>
      <c r="D8" s="97">
        <v>1.5836984638124902E-2</v>
      </c>
      <c r="E8" s="98">
        <v>3</v>
      </c>
      <c r="F8" s="98">
        <v>0</v>
      </c>
      <c r="G8" s="98">
        <v>0</v>
      </c>
      <c r="H8" s="98">
        <v>0</v>
      </c>
      <c r="I8" s="384"/>
    </row>
    <row r="9" spans="2:9">
      <c r="B9" s="170" t="s">
        <v>457</v>
      </c>
      <c r="C9" s="168">
        <v>8</v>
      </c>
      <c r="D9" s="97">
        <v>4.2231959034999732E-2</v>
      </c>
      <c r="E9" s="98">
        <v>7</v>
      </c>
      <c r="F9" s="98">
        <v>1</v>
      </c>
      <c r="G9" s="98">
        <v>0</v>
      </c>
      <c r="H9" s="98">
        <v>0</v>
      </c>
      <c r="I9" s="384"/>
    </row>
    <row r="10" spans="2:9">
      <c r="B10" s="170" t="s">
        <v>458</v>
      </c>
      <c r="C10" s="168">
        <v>10</v>
      </c>
      <c r="D10" s="97">
        <v>5.2789948793749666E-2</v>
      </c>
      <c r="E10" s="98">
        <v>10</v>
      </c>
      <c r="F10" s="98">
        <v>0</v>
      </c>
      <c r="G10" s="98">
        <v>0</v>
      </c>
      <c r="H10" s="98">
        <v>0</v>
      </c>
      <c r="I10" s="384"/>
    </row>
    <row r="11" spans="2:9" ht="24">
      <c r="B11" s="170" t="s">
        <v>459</v>
      </c>
      <c r="C11" s="168">
        <v>16</v>
      </c>
      <c r="D11" s="97">
        <v>8.4463918069999464E-2</v>
      </c>
      <c r="E11" s="98">
        <v>14</v>
      </c>
      <c r="F11" s="98">
        <v>1</v>
      </c>
      <c r="G11" s="98">
        <v>0</v>
      </c>
      <c r="H11" s="98">
        <v>1</v>
      </c>
      <c r="I11" s="384"/>
    </row>
    <row r="12" spans="2:9" ht="12" customHeight="1">
      <c r="B12" s="170" t="s">
        <v>460</v>
      </c>
      <c r="C12" s="168">
        <v>59</v>
      </c>
      <c r="D12" s="97">
        <v>0.31146069788312308</v>
      </c>
      <c r="E12" s="98">
        <v>59</v>
      </c>
      <c r="F12" s="98">
        <v>0</v>
      </c>
      <c r="G12" s="98">
        <v>0</v>
      </c>
      <c r="H12" s="98">
        <v>0</v>
      </c>
      <c r="I12" s="384"/>
    </row>
    <row r="13" spans="2:9" ht="23.25" customHeight="1">
      <c r="B13" s="170" t="s">
        <v>461</v>
      </c>
      <c r="C13" s="168">
        <v>167</v>
      </c>
      <c r="D13" s="97">
        <v>0.88159214485561943</v>
      </c>
      <c r="E13" s="98">
        <v>167</v>
      </c>
      <c r="F13" s="98">
        <v>0</v>
      </c>
      <c r="G13" s="98">
        <v>0</v>
      </c>
      <c r="H13" s="98">
        <v>0</v>
      </c>
      <c r="I13" s="384"/>
    </row>
    <row r="14" spans="2:9" ht="24.75" customHeight="1">
      <c r="B14" s="170" t="s">
        <v>462</v>
      </c>
      <c r="C14" s="168">
        <v>14</v>
      </c>
      <c r="D14" s="97">
        <v>7.3905928311249536E-2</v>
      </c>
      <c r="E14" s="98">
        <v>14</v>
      </c>
      <c r="F14" s="98">
        <v>0</v>
      </c>
      <c r="G14" s="98">
        <v>0</v>
      </c>
      <c r="H14" s="98">
        <v>0</v>
      </c>
      <c r="I14" s="384"/>
    </row>
    <row r="15" spans="2:9" ht="24">
      <c r="B15" s="170" t="s">
        <v>463</v>
      </c>
      <c r="C15" s="168">
        <v>452</v>
      </c>
      <c r="D15" s="97">
        <v>2.3861056854774851</v>
      </c>
      <c r="E15" s="98">
        <v>452</v>
      </c>
      <c r="F15" s="98">
        <v>0</v>
      </c>
      <c r="G15" s="98">
        <v>0</v>
      </c>
      <c r="H15" s="98">
        <v>0</v>
      </c>
      <c r="I15" s="384"/>
    </row>
    <row r="16" spans="2:9" ht="24">
      <c r="B16" s="170" t="s">
        <v>464</v>
      </c>
      <c r="C16" s="168">
        <v>25</v>
      </c>
      <c r="D16" s="97">
        <v>0.13197487198437419</v>
      </c>
      <c r="E16" s="98">
        <v>25</v>
      </c>
      <c r="F16" s="98">
        <v>0</v>
      </c>
      <c r="G16" s="98">
        <v>0</v>
      </c>
      <c r="H16" s="98">
        <v>0</v>
      </c>
      <c r="I16" s="384"/>
    </row>
    <row r="17" spans="2:9" ht="24">
      <c r="B17" s="170" t="s">
        <v>465</v>
      </c>
      <c r="C17" s="168">
        <v>67</v>
      </c>
      <c r="D17" s="97">
        <v>0.35369265691812279</v>
      </c>
      <c r="E17" s="98">
        <v>65</v>
      </c>
      <c r="F17" s="98">
        <v>2</v>
      </c>
      <c r="G17" s="98">
        <v>0</v>
      </c>
      <c r="H17" s="98">
        <v>0</v>
      </c>
      <c r="I17" s="384"/>
    </row>
    <row r="18" spans="2:9" ht="23.25" customHeight="1">
      <c r="B18" s="170" t="s">
        <v>466</v>
      </c>
      <c r="C18" s="168">
        <v>175</v>
      </c>
      <c r="D18" s="97">
        <v>0.9238241038906192</v>
      </c>
      <c r="E18" s="98">
        <v>174</v>
      </c>
      <c r="F18" s="98">
        <v>1</v>
      </c>
      <c r="G18" s="98">
        <v>0</v>
      </c>
      <c r="H18" s="98">
        <v>0</v>
      </c>
      <c r="I18" s="384"/>
    </row>
    <row r="19" spans="2:9" ht="24" customHeight="1">
      <c r="B19" s="170" t="s">
        <v>467</v>
      </c>
      <c r="C19" s="168">
        <v>264</v>
      </c>
      <c r="D19" s="97">
        <v>1.3936546481549912</v>
      </c>
      <c r="E19" s="98">
        <v>261</v>
      </c>
      <c r="F19" s="98">
        <v>1</v>
      </c>
      <c r="G19" s="98">
        <v>0</v>
      </c>
      <c r="H19" s="98">
        <v>2</v>
      </c>
      <c r="I19" s="384"/>
    </row>
    <row r="20" spans="2:9" ht="24" customHeight="1">
      <c r="B20" s="170" t="s">
        <v>468</v>
      </c>
      <c r="C20" s="168">
        <v>144</v>
      </c>
      <c r="D20" s="97">
        <v>0.76017526262999524</v>
      </c>
      <c r="E20" s="98">
        <v>143</v>
      </c>
      <c r="F20" s="98">
        <v>1</v>
      </c>
      <c r="G20" s="98">
        <v>0</v>
      </c>
      <c r="H20" s="98">
        <v>0</v>
      </c>
      <c r="I20" s="384"/>
    </row>
    <row r="21" spans="2:9" ht="24">
      <c r="B21" s="170" t="s">
        <v>469</v>
      </c>
      <c r="C21" s="168">
        <v>210</v>
      </c>
      <c r="D21" s="97">
        <v>1.108588924668743</v>
      </c>
      <c r="E21" s="98">
        <v>208</v>
      </c>
      <c r="F21" s="98">
        <v>2</v>
      </c>
      <c r="G21" s="98">
        <v>0</v>
      </c>
      <c r="H21" s="98">
        <v>0</v>
      </c>
      <c r="I21" s="384"/>
    </row>
    <row r="22" spans="2:9" ht="24">
      <c r="B22" s="170" t="s">
        <v>470</v>
      </c>
      <c r="C22" s="168">
        <v>75</v>
      </c>
      <c r="D22" s="97">
        <v>0.39592461595312256</v>
      </c>
      <c r="E22" s="98">
        <v>75</v>
      </c>
      <c r="F22" s="98">
        <v>0</v>
      </c>
      <c r="G22" s="98">
        <v>0</v>
      </c>
      <c r="H22" s="98">
        <v>0</v>
      </c>
      <c r="I22" s="384"/>
    </row>
    <row r="23" spans="2:9" ht="48">
      <c r="B23" s="170" t="s">
        <v>471</v>
      </c>
      <c r="C23" s="168">
        <v>271</v>
      </c>
      <c r="D23" s="97">
        <v>1.430607612310616</v>
      </c>
      <c r="E23" s="98">
        <v>267</v>
      </c>
      <c r="F23" s="98">
        <v>4</v>
      </c>
      <c r="G23" s="98">
        <v>0</v>
      </c>
      <c r="H23" s="98">
        <v>0</v>
      </c>
      <c r="I23" s="384"/>
    </row>
    <row r="24" spans="2:9" ht="36">
      <c r="B24" s="170" t="s">
        <v>472</v>
      </c>
      <c r="C24" s="168">
        <v>794</v>
      </c>
      <c r="D24" s="97">
        <v>4.1915219342237231</v>
      </c>
      <c r="E24" s="98">
        <v>778</v>
      </c>
      <c r="F24" s="98">
        <v>9</v>
      </c>
      <c r="G24" s="98">
        <v>0</v>
      </c>
      <c r="H24" s="98">
        <v>7</v>
      </c>
      <c r="I24" s="384"/>
    </row>
    <row r="25" spans="2:9" ht="48">
      <c r="B25" s="170" t="s">
        <v>473</v>
      </c>
      <c r="C25" s="168">
        <v>957</v>
      </c>
      <c r="D25" s="97">
        <v>5.0519980995618434</v>
      </c>
      <c r="E25" s="98">
        <v>955</v>
      </c>
      <c r="F25" s="98">
        <v>2</v>
      </c>
      <c r="G25" s="98">
        <v>0</v>
      </c>
      <c r="H25" s="98">
        <v>0</v>
      </c>
      <c r="I25" s="384"/>
    </row>
    <row r="26" spans="2:9" ht="24.75" customHeight="1">
      <c r="B26" s="170" t="s">
        <v>474</v>
      </c>
      <c r="C26" s="168">
        <v>1113</v>
      </c>
      <c r="D26" s="97">
        <v>5.8755213007443379</v>
      </c>
      <c r="E26" s="98">
        <v>1106</v>
      </c>
      <c r="F26" s="98">
        <v>7</v>
      </c>
      <c r="G26" s="98">
        <v>0</v>
      </c>
      <c r="H26" s="98">
        <v>0</v>
      </c>
      <c r="I26" s="384"/>
    </row>
    <row r="27" spans="2:9" ht="14.25" customHeight="1">
      <c r="B27" s="170" t="s">
        <v>475</v>
      </c>
      <c r="C27" s="168">
        <v>39</v>
      </c>
      <c r="D27" s="97">
        <v>0.20588080029562372</v>
      </c>
      <c r="E27" s="98">
        <v>38</v>
      </c>
      <c r="F27" s="98">
        <v>0</v>
      </c>
      <c r="G27" s="98">
        <v>1</v>
      </c>
      <c r="H27" s="98">
        <v>0</v>
      </c>
      <c r="I27" s="384"/>
    </row>
    <row r="28" spans="2:9" ht="24">
      <c r="B28" s="170" t="s">
        <v>476</v>
      </c>
      <c r="C28" s="168">
        <v>100</v>
      </c>
      <c r="D28" s="97">
        <v>0.52789948793749675</v>
      </c>
      <c r="E28" s="98">
        <v>98</v>
      </c>
      <c r="F28" s="98">
        <v>2</v>
      </c>
      <c r="G28" s="98">
        <v>0</v>
      </c>
      <c r="H28" s="98">
        <v>0</v>
      </c>
      <c r="I28" s="384"/>
    </row>
    <row r="29" spans="2:9" ht="12.75" customHeight="1">
      <c r="B29" s="170" t="s">
        <v>477</v>
      </c>
      <c r="C29" s="168">
        <v>880</v>
      </c>
      <c r="D29" s="97">
        <v>4.6455154938499703</v>
      </c>
      <c r="E29" s="98">
        <v>849</v>
      </c>
      <c r="F29" s="98">
        <v>28</v>
      </c>
      <c r="G29" s="98">
        <v>0</v>
      </c>
      <c r="H29" s="98">
        <v>3</v>
      </c>
      <c r="I29" s="384"/>
    </row>
    <row r="30" spans="2:9" ht="24">
      <c r="B30" s="170" t="s">
        <v>478</v>
      </c>
      <c r="C30" s="168">
        <v>2205</v>
      </c>
      <c r="D30" s="97">
        <v>11.640183709021802</v>
      </c>
      <c r="E30" s="99">
        <v>2204</v>
      </c>
      <c r="F30" s="98">
        <v>1</v>
      </c>
      <c r="G30" s="98">
        <v>0</v>
      </c>
      <c r="H30" s="98">
        <v>0</v>
      </c>
      <c r="I30" s="384"/>
    </row>
    <row r="31" spans="2:9" ht="24">
      <c r="B31" s="170" t="s">
        <v>479</v>
      </c>
      <c r="C31" s="168">
        <v>116</v>
      </c>
      <c r="D31" s="97">
        <v>0.61236340600749617</v>
      </c>
      <c r="E31" s="98">
        <v>116</v>
      </c>
      <c r="F31" s="98">
        <v>0</v>
      </c>
      <c r="G31" s="98">
        <v>0</v>
      </c>
      <c r="H31" s="98">
        <v>0</v>
      </c>
      <c r="I31" s="384"/>
    </row>
    <row r="32" spans="2:9">
      <c r="B32" s="170" t="s">
        <v>480</v>
      </c>
      <c r="C32" s="168">
        <v>33</v>
      </c>
      <c r="D32" s="97">
        <v>0.1742068310193739</v>
      </c>
      <c r="E32" s="98">
        <v>33</v>
      </c>
      <c r="F32" s="98">
        <v>0</v>
      </c>
      <c r="G32" s="98">
        <v>0</v>
      </c>
      <c r="H32" s="98">
        <v>0</v>
      </c>
      <c r="I32" s="384"/>
    </row>
    <row r="33" spans="2:9" ht="14.25" customHeight="1">
      <c r="B33" s="170" t="s">
        <v>481</v>
      </c>
      <c r="C33" s="168">
        <v>100</v>
      </c>
      <c r="D33" s="97">
        <v>0.52789948793749675</v>
      </c>
      <c r="E33" s="98">
        <v>100</v>
      </c>
      <c r="F33" s="98">
        <v>0</v>
      </c>
      <c r="G33" s="98">
        <v>0</v>
      </c>
      <c r="H33" s="98">
        <v>0</v>
      </c>
      <c r="I33" s="384"/>
    </row>
    <row r="34" spans="2:9" ht="24">
      <c r="B34" s="170" t="s">
        <v>482</v>
      </c>
      <c r="C34" s="168">
        <v>316</v>
      </c>
      <c r="D34" s="97">
        <v>1.6681623818824896</v>
      </c>
      <c r="E34" s="98">
        <v>311</v>
      </c>
      <c r="F34" s="98">
        <v>3</v>
      </c>
      <c r="G34" s="98">
        <v>0</v>
      </c>
      <c r="H34" s="98">
        <v>2</v>
      </c>
      <c r="I34" s="384"/>
    </row>
    <row r="35" spans="2:9" ht="24">
      <c r="B35" s="170" t="s">
        <v>483</v>
      </c>
      <c r="C35" s="168">
        <v>3326</v>
      </c>
      <c r="D35" s="97">
        <v>17.55793696880114</v>
      </c>
      <c r="E35" s="99">
        <v>3314</v>
      </c>
      <c r="F35" s="98">
        <v>8</v>
      </c>
      <c r="G35" s="98">
        <v>0</v>
      </c>
      <c r="H35" s="98">
        <v>4</v>
      </c>
      <c r="I35" s="384"/>
    </row>
    <row r="36" spans="2:9" ht="24">
      <c r="B36" s="170" t="s">
        <v>484</v>
      </c>
      <c r="C36" s="168">
        <v>231</v>
      </c>
      <c r="D36" s="97">
        <v>1.2194478171356173</v>
      </c>
      <c r="E36" s="98">
        <v>230</v>
      </c>
      <c r="F36" s="98">
        <v>1</v>
      </c>
      <c r="G36" s="98">
        <v>0</v>
      </c>
      <c r="H36" s="98">
        <v>0</v>
      </c>
      <c r="I36" s="384"/>
    </row>
    <row r="37" spans="2:9">
      <c r="B37" s="170" t="s">
        <v>485</v>
      </c>
      <c r="C37" s="168">
        <v>2268</v>
      </c>
      <c r="D37" s="97">
        <v>11.972760386422426</v>
      </c>
      <c r="E37" s="99">
        <v>2268</v>
      </c>
      <c r="F37" s="98">
        <v>0</v>
      </c>
      <c r="G37" s="98">
        <v>0</v>
      </c>
      <c r="H37" s="98">
        <v>0</v>
      </c>
      <c r="I37" s="384"/>
    </row>
    <row r="38" spans="2:9">
      <c r="B38" s="170" t="s">
        <v>486</v>
      </c>
      <c r="C38" s="168">
        <v>761</v>
      </c>
      <c r="D38" s="97">
        <v>4.0173151032043499</v>
      </c>
      <c r="E38" s="98">
        <v>761</v>
      </c>
      <c r="F38" s="98">
        <v>0</v>
      </c>
      <c r="G38" s="98">
        <v>0</v>
      </c>
      <c r="H38" s="98">
        <v>0</v>
      </c>
      <c r="I38" s="384"/>
    </row>
    <row r="39" spans="2:9">
      <c r="B39" s="170" t="s">
        <v>487</v>
      </c>
      <c r="C39" s="168">
        <v>644</v>
      </c>
      <c r="D39" s="97">
        <v>3.3996727023174786</v>
      </c>
      <c r="E39" s="98">
        <v>643</v>
      </c>
      <c r="F39" s="98">
        <v>1</v>
      </c>
      <c r="G39" s="98">
        <v>0</v>
      </c>
      <c r="H39" s="98">
        <v>0</v>
      </c>
      <c r="I39" s="384"/>
    </row>
    <row r="40" spans="2:9">
      <c r="B40" s="170" t="s">
        <v>488</v>
      </c>
      <c r="C40" s="168">
        <v>1068</v>
      </c>
      <c r="D40" s="97">
        <v>5.6379665311724647</v>
      </c>
      <c r="E40" s="98">
        <v>1067</v>
      </c>
      <c r="F40" s="98">
        <v>1</v>
      </c>
      <c r="G40" s="98">
        <v>0</v>
      </c>
      <c r="H40" s="98">
        <v>0</v>
      </c>
      <c r="I40" s="384"/>
    </row>
    <row r="41" spans="2:9" ht="24">
      <c r="B41" s="170" t="s">
        <v>489</v>
      </c>
      <c r="C41" s="168">
        <v>928</v>
      </c>
      <c r="D41" s="97">
        <v>4.8989072480599694</v>
      </c>
      <c r="E41" s="98">
        <v>928</v>
      </c>
      <c r="F41" s="98">
        <v>0</v>
      </c>
      <c r="G41" s="98">
        <v>0</v>
      </c>
      <c r="H41" s="98">
        <v>0</v>
      </c>
      <c r="I41" s="384"/>
    </row>
    <row r="42" spans="2:9" ht="24">
      <c r="B42" s="170" t="s">
        <v>490</v>
      </c>
      <c r="C42" s="168">
        <v>275</v>
      </c>
      <c r="D42" s="97">
        <v>1.4517235918281159</v>
      </c>
      <c r="E42" s="98">
        <v>274</v>
      </c>
      <c r="F42" s="98">
        <v>1</v>
      </c>
      <c r="G42" s="98">
        <v>0</v>
      </c>
      <c r="H42" s="98">
        <v>0</v>
      </c>
      <c r="I42" s="384"/>
    </row>
    <row r="43" spans="2:9">
      <c r="B43" s="170" t="s">
        <v>491</v>
      </c>
      <c r="C43" s="168">
        <v>77</v>
      </c>
      <c r="D43" s="97">
        <v>0.40648260571187245</v>
      </c>
      <c r="E43" s="98">
        <v>77</v>
      </c>
      <c r="F43" s="98">
        <v>0</v>
      </c>
      <c r="G43" s="98">
        <v>0</v>
      </c>
      <c r="H43" s="98">
        <v>0</v>
      </c>
      <c r="I43" s="384"/>
    </row>
    <row r="44" spans="2:9" ht="36">
      <c r="B44" s="170" t="s">
        <v>492</v>
      </c>
      <c r="C44" s="168">
        <v>14</v>
      </c>
      <c r="D44" s="97">
        <v>7.3905928311249536E-2</v>
      </c>
      <c r="E44" s="98">
        <v>14</v>
      </c>
      <c r="F44" s="98">
        <v>0</v>
      </c>
      <c r="G44" s="98">
        <v>0</v>
      </c>
      <c r="H44" s="98">
        <v>0</v>
      </c>
      <c r="I44" s="384"/>
    </row>
    <row r="45" spans="2:9" ht="25.5" customHeight="1">
      <c r="B45" s="170" t="s">
        <v>493</v>
      </c>
      <c r="C45" s="168">
        <v>110</v>
      </c>
      <c r="D45" s="97">
        <v>0.58068943673124629</v>
      </c>
      <c r="E45" s="98">
        <v>109</v>
      </c>
      <c r="F45" s="98">
        <v>0</v>
      </c>
      <c r="G45" s="98">
        <v>0</v>
      </c>
      <c r="H45" s="98">
        <v>1</v>
      </c>
      <c r="I45" s="384"/>
    </row>
    <row r="46" spans="2:9">
      <c r="B46" s="170" t="s">
        <v>494</v>
      </c>
      <c r="C46" s="168">
        <v>54</v>
      </c>
      <c r="D46" s="97">
        <v>0.2850657234862482</v>
      </c>
      <c r="E46" s="98">
        <v>53</v>
      </c>
      <c r="F46" s="98">
        <v>1</v>
      </c>
      <c r="G46" s="98">
        <v>0</v>
      </c>
      <c r="H46" s="98">
        <v>0</v>
      </c>
      <c r="I46" s="384"/>
    </row>
    <row r="47" spans="2:9" ht="38.25" customHeight="1">
      <c r="B47" s="170" t="s">
        <v>495</v>
      </c>
      <c r="C47" s="168">
        <v>7</v>
      </c>
      <c r="D47" s="97">
        <v>3.6952964155624768E-2</v>
      </c>
      <c r="E47" s="98">
        <v>7</v>
      </c>
      <c r="F47" s="98">
        <v>0</v>
      </c>
      <c r="G47" s="98">
        <v>0</v>
      </c>
      <c r="H47" s="98">
        <v>0</v>
      </c>
      <c r="I47" s="384"/>
    </row>
    <row r="48" spans="2:9" ht="24">
      <c r="B48" s="170" t="s">
        <v>496</v>
      </c>
      <c r="C48" s="168">
        <v>16</v>
      </c>
      <c r="D48" s="97">
        <v>8.4463918069999464E-2</v>
      </c>
      <c r="E48" s="98">
        <v>16</v>
      </c>
      <c r="F48" s="98">
        <v>0</v>
      </c>
      <c r="G48" s="98">
        <v>0</v>
      </c>
      <c r="H48" s="98">
        <v>0</v>
      </c>
      <c r="I48" s="384"/>
    </row>
    <row r="49" spans="1:9" ht="24">
      <c r="B49" s="170" t="s">
        <v>497</v>
      </c>
      <c r="C49" s="168">
        <v>351</v>
      </c>
      <c r="D49" s="97">
        <v>1.8529272026606134</v>
      </c>
      <c r="E49" s="98">
        <v>341</v>
      </c>
      <c r="F49" s="98">
        <v>6</v>
      </c>
      <c r="G49" s="98">
        <v>0</v>
      </c>
      <c r="H49" s="98">
        <v>4</v>
      </c>
      <c r="I49" s="384"/>
    </row>
    <row r="50" spans="1:9" s="276" customFormat="1">
      <c r="A50" s="367"/>
      <c r="B50" s="555" t="s">
        <v>691</v>
      </c>
      <c r="C50" s="100">
        <v>18943</v>
      </c>
      <c r="D50" s="358">
        <v>100</v>
      </c>
      <c r="E50" s="100">
        <v>18831</v>
      </c>
      <c r="F50" s="101">
        <v>87</v>
      </c>
      <c r="G50" s="101">
        <v>1</v>
      </c>
      <c r="H50" s="101">
        <v>24</v>
      </c>
      <c r="I50" s="384"/>
    </row>
    <row r="51" spans="1:9">
      <c r="D51" s="14"/>
      <c r="E51" s="14"/>
      <c r="F51" s="14"/>
      <c r="G51" s="14"/>
      <c r="H51" s="14"/>
    </row>
    <row r="54" spans="1:9">
      <c r="B54" s="649"/>
      <c r="C54" s="649"/>
      <c r="D54" s="649"/>
      <c r="E54" s="649"/>
      <c r="F54" s="649"/>
      <c r="G54" s="649"/>
    </row>
    <row r="55" spans="1:9">
      <c r="B55" s="357"/>
      <c r="C55" s="355"/>
      <c r="D55" s="167"/>
      <c r="E55" s="167"/>
      <c r="F55" s="167"/>
      <c r="G55" s="167"/>
    </row>
  </sheetData>
  <mergeCells count="3">
    <mergeCell ref="B4:H4"/>
    <mergeCell ref="B54:G54"/>
    <mergeCell ref="B2:H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5"/>
  <sheetViews>
    <sheetView workbookViewId="0">
      <selection activeCell="B2" sqref="B2:H2"/>
    </sheetView>
  </sheetViews>
  <sheetFormatPr baseColWidth="10" defaultRowHeight="15"/>
  <cols>
    <col min="1" max="1" width="11.42578125" style="195"/>
    <col min="2" max="2" width="44.7109375" style="18" customWidth="1"/>
    <col min="3" max="3" width="11.42578125" style="14"/>
    <col min="4" max="4" width="11.42578125" style="24"/>
    <col min="5" max="8" width="11.42578125" style="14"/>
  </cols>
  <sheetData>
    <row r="2" spans="2:9" ht="18">
      <c r="B2" s="581" t="s">
        <v>940</v>
      </c>
      <c r="C2" s="581"/>
      <c r="D2" s="581"/>
      <c r="E2" s="581"/>
      <c r="F2" s="581"/>
      <c r="G2" s="581"/>
      <c r="H2" s="581"/>
    </row>
    <row r="3" spans="2:9">
      <c r="B3" s="362"/>
      <c r="C3" s="359"/>
      <c r="D3" s="365"/>
      <c r="E3" s="359"/>
      <c r="F3" s="359"/>
      <c r="G3" s="359"/>
      <c r="H3" s="359"/>
    </row>
    <row r="4" spans="2:9">
      <c r="B4" s="650" t="s">
        <v>774</v>
      </c>
      <c r="C4" s="650"/>
      <c r="D4" s="650"/>
      <c r="E4" s="650"/>
      <c r="F4" s="650"/>
      <c r="G4" s="650"/>
      <c r="H4" s="650"/>
    </row>
    <row r="5" spans="2:9">
      <c r="B5" s="363" t="s">
        <v>775</v>
      </c>
      <c r="C5" s="354" t="s">
        <v>0</v>
      </c>
      <c r="D5" s="366" t="s">
        <v>696</v>
      </c>
      <c r="E5" s="354" t="s">
        <v>1</v>
      </c>
      <c r="F5" s="354" t="s">
        <v>2</v>
      </c>
      <c r="G5" s="354" t="s">
        <v>3</v>
      </c>
      <c r="H5" s="354" t="s">
        <v>4</v>
      </c>
    </row>
    <row r="6" spans="2:9">
      <c r="B6" s="364" t="s">
        <v>498</v>
      </c>
      <c r="C6" s="360">
        <v>1079</v>
      </c>
      <c r="D6" s="172">
        <v>5.6960354748455888</v>
      </c>
      <c r="E6" s="361">
        <v>1063</v>
      </c>
      <c r="F6" s="361">
        <v>10</v>
      </c>
      <c r="G6" s="361">
        <v>0</v>
      </c>
      <c r="H6" s="361">
        <v>6</v>
      </c>
      <c r="I6" s="384"/>
    </row>
    <row r="7" spans="2:9">
      <c r="B7" s="364" t="s">
        <v>499</v>
      </c>
      <c r="C7" s="360">
        <v>285</v>
      </c>
      <c r="D7" s="172">
        <v>1.5045135406218655</v>
      </c>
      <c r="E7" s="361">
        <v>282</v>
      </c>
      <c r="F7" s="361">
        <v>2</v>
      </c>
      <c r="G7" s="361">
        <v>0</v>
      </c>
      <c r="H7" s="361">
        <v>1</v>
      </c>
      <c r="I7" s="384"/>
    </row>
    <row r="8" spans="2:9" ht="36">
      <c r="B8" s="364" t="s">
        <v>500</v>
      </c>
      <c r="C8" s="360">
        <v>257</v>
      </c>
      <c r="D8" s="172">
        <v>1.3567016839993664</v>
      </c>
      <c r="E8" s="361">
        <v>257</v>
      </c>
      <c r="F8" s="361">
        <v>0</v>
      </c>
      <c r="G8" s="361">
        <v>0</v>
      </c>
      <c r="H8" s="361">
        <v>0</v>
      </c>
      <c r="I8" s="384"/>
    </row>
    <row r="9" spans="2:9" ht="48">
      <c r="B9" s="364" t="s">
        <v>501</v>
      </c>
      <c r="C9" s="102">
        <v>2752</v>
      </c>
      <c r="D9" s="172">
        <v>14.527793908039911</v>
      </c>
      <c r="E9" s="171">
        <v>2743</v>
      </c>
      <c r="F9" s="361">
        <v>5</v>
      </c>
      <c r="G9" s="361">
        <v>0</v>
      </c>
      <c r="H9" s="361">
        <v>4</v>
      </c>
      <c r="I9" s="384"/>
    </row>
    <row r="10" spans="2:9" ht="24">
      <c r="B10" s="364" t="s">
        <v>502</v>
      </c>
      <c r="C10" s="360">
        <v>9</v>
      </c>
      <c r="D10" s="172">
        <v>4.7510953914374703E-2</v>
      </c>
      <c r="E10" s="361">
        <v>9</v>
      </c>
      <c r="F10" s="361">
        <v>0</v>
      </c>
      <c r="G10" s="361">
        <v>0</v>
      </c>
      <c r="H10" s="361">
        <v>0</v>
      </c>
      <c r="I10" s="384"/>
    </row>
    <row r="11" spans="2:9" ht="36">
      <c r="B11" s="364" t="s">
        <v>503</v>
      </c>
      <c r="C11" s="360">
        <v>41</v>
      </c>
      <c r="D11" s="172">
        <v>0.21643879005437366</v>
      </c>
      <c r="E11" s="361">
        <v>41</v>
      </c>
      <c r="F11" s="361">
        <v>0</v>
      </c>
      <c r="G11" s="361">
        <v>0</v>
      </c>
      <c r="H11" s="361">
        <v>0</v>
      </c>
      <c r="I11" s="384"/>
    </row>
    <row r="12" spans="2:9" ht="24">
      <c r="B12" s="364" t="s">
        <v>504</v>
      </c>
      <c r="C12" s="360">
        <v>560</v>
      </c>
      <c r="D12" s="172">
        <v>2.9562371324499814</v>
      </c>
      <c r="E12" s="361">
        <v>552</v>
      </c>
      <c r="F12" s="361">
        <v>8</v>
      </c>
      <c r="G12" s="361">
        <v>0</v>
      </c>
      <c r="H12" s="361">
        <v>0</v>
      </c>
      <c r="I12" s="384"/>
    </row>
    <row r="13" spans="2:9" ht="24">
      <c r="B13" s="364" t="s">
        <v>505</v>
      </c>
      <c r="C13" s="360">
        <v>162</v>
      </c>
      <c r="D13" s="172">
        <v>0.85519717045874455</v>
      </c>
      <c r="E13" s="361">
        <v>160</v>
      </c>
      <c r="F13" s="361">
        <v>2</v>
      </c>
      <c r="G13" s="361">
        <v>0</v>
      </c>
      <c r="H13" s="361">
        <v>0</v>
      </c>
      <c r="I13" s="384"/>
    </row>
    <row r="14" spans="2:9" ht="36">
      <c r="B14" s="364" t="s">
        <v>506</v>
      </c>
      <c r="C14" s="360">
        <v>263</v>
      </c>
      <c r="D14" s="172">
        <v>1.3883756532756162</v>
      </c>
      <c r="E14" s="361">
        <v>260</v>
      </c>
      <c r="F14" s="361">
        <v>3</v>
      </c>
      <c r="G14" s="361">
        <v>0</v>
      </c>
      <c r="H14" s="361">
        <v>0</v>
      </c>
      <c r="I14" s="384"/>
    </row>
    <row r="15" spans="2:9" ht="36">
      <c r="B15" s="364" t="s">
        <v>507</v>
      </c>
      <c r="C15" s="360">
        <v>38</v>
      </c>
      <c r="D15" s="172">
        <v>0.20060180541624875</v>
      </c>
      <c r="E15" s="361">
        <v>35</v>
      </c>
      <c r="F15" s="361">
        <v>3</v>
      </c>
      <c r="G15" s="361">
        <v>0</v>
      </c>
      <c r="H15" s="361">
        <v>0</v>
      </c>
      <c r="I15" s="384"/>
    </row>
    <row r="16" spans="2:9" ht="36">
      <c r="B16" s="364" t="s">
        <v>508</v>
      </c>
      <c r="C16" s="360">
        <v>9</v>
      </c>
      <c r="D16" s="172">
        <v>4.7510953914374703E-2</v>
      </c>
      <c r="E16" s="361">
        <v>8</v>
      </c>
      <c r="F16" s="361">
        <v>1</v>
      </c>
      <c r="G16" s="361">
        <v>0</v>
      </c>
      <c r="H16" s="361">
        <v>0</v>
      </c>
      <c r="I16" s="384"/>
    </row>
    <row r="17" spans="2:9" ht="36">
      <c r="B17" s="364" t="s">
        <v>509</v>
      </c>
      <c r="C17" s="360">
        <v>20</v>
      </c>
      <c r="D17" s="172">
        <v>0.10557989758749933</v>
      </c>
      <c r="E17" s="361">
        <v>20</v>
      </c>
      <c r="F17" s="361">
        <v>0</v>
      </c>
      <c r="G17" s="361">
        <v>0</v>
      </c>
      <c r="H17" s="361">
        <v>0</v>
      </c>
      <c r="I17" s="384"/>
    </row>
    <row r="18" spans="2:9" ht="24">
      <c r="B18" s="364" t="s">
        <v>510</v>
      </c>
      <c r="C18" s="360">
        <v>25</v>
      </c>
      <c r="D18" s="172">
        <v>0.13197487198437419</v>
      </c>
      <c r="E18" s="361">
        <v>25</v>
      </c>
      <c r="F18" s="361">
        <v>0</v>
      </c>
      <c r="G18" s="361">
        <v>0</v>
      </c>
      <c r="H18" s="361">
        <v>0</v>
      </c>
      <c r="I18" s="384"/>
    </row>
    <row r="19" spans="2:9">
      <c r="B19" s="364" t="s">
        <v>988</v>
      </c>
      <c r="C19" s="360">
        <v>1</v>
      </c>
      <c r="D19" s="172">
        <v>5.2789948793749665E-3</v>
      </c>
      <c r="E19" s="361">
        <v>1</v>
      </c>
      <c r="F19" s="361">
        <v>0</v>
      </c>
      <c r="G19" s="361">
        <v>0</v>
      </c>
      <c r="H19" s="361">
        <v>0</v>
      </c>
      <c r="I19" s="384"/>
    </row>
    <row r="20" spans="2:9">
      <c r="B20" s="364" t="s">
        <v>511</v>
      </c>
      <c r="C20" s="360">
        <v>3</v>
      </c>
      <c r="D20" s="172">
        <v>1.5836984638124902E-2</v>
      </c>
      <c r="E20" s="361">
        <v>3</v>
      </c>
      <c r="F20" s="361">
        <v>0</v>
      </c>
      <c r="G20" s="361">
        <v>0</v>
      </c>
      <c r="H20" s="361">
        <v>0</v>
      </c>
      <c r="I20" s="384"/>
    </row>
    <row r="21" spans="2:9" ht="36">
      <c r="B21" s="364" t="s">
        <v>512</v>
      </c>
      <c r="C21" s="360">
        <v>5</v>
      </c>
      <c r="D21" s="172">
        <v>2.6394974396874833E-2</v>
      </c>
      <c r="E21" s="361">
        <v>5</v>
      </c>
      <c r="F21" s="361">
        <v>0</v>
      </c>
      <c r="G21" s="361">
        <v>0</v>
      </c>
      <c r="H21" s="361">
        <v>0</v>
      </c>
      <c r="I21" s="384"/>
    </row>
    <row r="22" spans="2:9" ht="36">
      <c r="B22" s="364" t="s">
        <v>513</v>
      </c>
      <c r="C22" s="360">
        <v>72</v>
      </c>
      <c r="D22" s="172">
        <v>0.38008763131499762</v>
      </c>
      <c r="E22" s="361">
        <v>71</v>
      </c>
      <c r="F22" s="361">
        <v>1</v>
      </c>
      <c r="G22" s="361">
        <v>0</v>
      </c>
      <c r="H22" s="361">
        <v>0</v>
      </c>
      <c r="I22" s="384"/>
    </row>
    <row r="23" spans="2:9" ht="24">
      <c r="B23" s="364" t="s">
        <v>514</v>
      </c>
      <c r="C23" s="360">
        <v>50</v>
      </c>
      <c r="D23" s="172">
        <v>0.26394974396874837</v>
      </c>
      <c r="E23" s="361">
        <v>50</v>
      </c>
      <c r="F23" s="361">
        <v>0</v>
      </c>
      <c r="G23" s="361">
        <v>0</v>
      </c>
      <c r="H23" s="361">
        <v>0</v>
      </c>
      <c r="I23" s="384"/>
    </row>
    <row r="24" spans="2:9">
      <c r="B24" s="364" t="s">
        <v>515</v>
      </c>
      <c r="C24" s="360">
        <v>4</v>
      </c>
      <c r="D24" s="172">
        <v>2.1115979517499866E-2</v>
      </c>
      <c r="E24" s="361">
        <v>4</v>
      </c>
      <c r="F24" s="361">
        <v>0</v>
      </c>
      <c r="G24" s="361">
        <v>0</v>
      </c>
      <c r="H24" s="361">
        <v>0</v>
      </c>
      <c r="I24" s="384"/>
    </row>
    <row r="25" spans="2:9" ht="36">
      <c r="B25" s="364" t="s">
        <v>516</v>
      </c>
      <c r="C25" s="360">
        <v>18</v>
      </c>
      <c r="D25" s="172">
        <v>9.5021907828749405E-2</v>
      </c>
      <c r="E25" s="361">
        <v>18</v>
      </c>
      <c r="F25" s="361">
        <v>0</v>
      </c>
      <c r="G25" s="361">
        <v>0</v>
      </c>
      <c r="H25" s="361">
        <v>0</v>
      </c>
      <c r="I25" s="384"/>
    </row>
    <row r="26" spans="2:9" ht="36">
      <c r="B26" s="364" t="s">
        <v>517</v>
      </c>
      <c r="C26" s="360">
        <v>34</v>
      </c>
      <c r="D26" s="172">
        <v>0.1794858258987489</v>
      </c>
      <c r="E26" s="361">
        <v>34</v>
      </c>
      <c r="F26" s="361">
        <v>0</v>
      </c>
      <c r="G26" s="361">
        <v>0</v>
      </c>
      <c r="H26" s="361">
        <v>0</v>
      </c>
      <c r="I26" s="384"/>
    </row>
    <row r="27" spans="2:9" ht="36">
      <c r="B27" s="364" t="s">
        <v>518</v>
      </c>
      <c r="C27" s="360">
        <v>24</v>
      </c>
      <c r="D27" s="172">
        <v>0.12669587710499922</v>
      </c>
      <c r="E27" s="361">
        <v>24</v>
      </c>
      <c r="F27" s="361">
        <v>0</v>
      </c>
      <c r="G27" s="361">
        <v>0</v>
      </c>
      <c r="H27" s="361">
        <v>0</v>
      </c>
      <c r="I27" s="384"/>
    </row>
    <row r="28" spans="2:9" ht="36">
      <c r="B28" s="364" t="s">
        <v>519</v>
      </c>
      <c r="C28" s="360">
        <v>5</v>
      </c>
      <c r="D28" s="172">
        <v>2.6394974396874833E-2</v>
      </c>
      <c r="E28" s="361">
        <v>5</v>
      </c>
      <c r="F28" s="361">
        <v>0</v>
      </c>
      <c r="G28" s="361">
        <v>0</v>
      </c>
      <c r="H28" s="361">
        <v>0</v>
      </c>
      <c r="I28" s="384"/>
    </row>
    <row r="29" spans="2:9">
      <c r="B29" s="364" t="s">
        <v>520</v>
      </c>
      <c r="C29" s="360">
        <v>44</v>
      </c>
      <c r="D29" s="172">
        <v>0.23227577469249855</v>
      </c>
      <c r="E29" s="361">
        <v>44</v>
      </c>
      <c r="F29" s="361">
        <v>0</v>
      </c>
      <c r="G29" s="361">
        <v>0</v>
      </c>
      <c r="H29" s="361">
        <v>0</v>
      </c>
      <c r="I29" s="384"/>
    </row>
    <row r="30" spans="2:9" ht="24">
      <c r="B30" s="364" t="s">
        <v>521</v>
      </c>
      <c r="C30" s="360">
        <v>876</v>
      </c>
      <c r="D30" s="172">
        <v>4.6243995143324712</v>
      </c>
      <c r="E30" s="361">
        <v>876</v>
      </c>
      <c r="F30" s="361">
        <v>0</v>
      </c>
      <c r="G30" s="361">
        <v>0</v>
      </c>
      <c r="H30" s="361">
        <v>0</v>
      </c>
      <c r="I30" s="384"/>
    </row>
    <row r="31" spans="2:9" ht="24">
      <c r="B31" s="364" t="s">
        <v>522</v>
      </c>
      <c r="C31" s="360">
        <v>12</v>
      </c>
      <c r="D31" s="172">
        <v>6.3347938552499608E-2</v>
      </c>
      <c r="E31" s="361">
        <v>12</v>
      </c>
      <c r="F31" s="361">
        <v>0</v>
      </c>
      <c r="G31" s="361">
        <v>0</v>
      </c>
      <c r="H31" s="361">
        <v>0</v>
      </c>
      <c r="I31" s="384"/>
    </row>
    <row r="32" spans="2:9" ht="24">
      <c r="B32" s="364" t="s">
        <v>523</v>
      </c>
      <c r="C32" s="360">
        <v>12</v>
      </c>
      <c r="D32" s="172">
        <v>6.3347938552499608E-2</v>
      </c>
      <c r="E32" s="361">
        <v>12</v>
      </c>
      <c r="F32" s="361">
        <v>0</v>
      </c>
      <c r="G32" s="361">
        <v>0</v>
      </c>
      <c r="H32" s="361">
        <v>0</v>
      </c>
      <c r="I32" s="384"/>
    </row>
    <row r="33" spans="2:9" ht="24">
      <c r="B33" s="364" t="s">
        <v>524</v>
      </c>
      <c r="C33" s="360">
        <v>91</v>
      </c>
      <c r="D33" s="172">
        <v>0.48038853402312198</v>
      </c>
      <c r="E33" s="361">
        <v>91</v>
      </c>
      <c r="F33" s="361">
        <v>0</v>
      </c>
      <c r="G33" s="361">
        <v>0</v>
      </c>
      <c r="H33" s="361">
        <v>0</v>
      </c>
      <c r="I33" s="384"/>
    </row>
    <row r="34" spans="2:9" ht="24">
      <c r="B34" s="364" t="s">
        <v>525</v>
      </c>
      <c r="C34" s="360">
        <v>79</v>
      </c>
      <c r="D34" s="172">
        <v>0.41704059547062239</v>
      </c>
      <c r="E34" s="361">
        <v>79</v>
      </c>
      <c r="F34" s="361">
        <v>0</v>
      </c>
      <c r="G34" s="361">
        <v>0</v>
      </c>
      <c r="H34" s="361">
        <v>0</v>
      </c>
      <c r="I34" s="384"/>
    </row>
    <row r="35" spans="2:9" ht="24">
      <c r="B35" s="364" t="s">
        <v>526</v>
      </c>
      <c r="C35" s="360">
        <v>11</v>
      </c>
      <c r="D35" s="172">
        <v>5.8068943673124637E-2</v>
      </c>
      <c r="E35" s="361">
        <v>11</v>
      </c>
      <c r="F35" s="361">
        <v>0</v>
      </c>
      <c r="G35" s="361">
        <v>0</v>
      </c>
      <c r="H35" s="361">
        <v>0</v>
      </c>
      <c r="I35" s="384"/>
    </row>
    <row r="36" spans="2:9" ht="36">
      <c r="B36" s="364" t="s">
        <v>527</v>
      </c>
      <c r="C36" s="360">
        <v>43</v>
      </c>
      <c r="D36" s="172">
        <v>0.22699677981312361</v>
      </c>
      <c r="E36" s="361">
        <v>43</v>
      </c>
      <c r="F36" s="361">
        <v>0</v>
      </c>
      <c r="G36" s="361">
        <v>0</v>
      </c>
      <c r="H36" s="361">
        <v>0</v>
      </c>
      <c r="I36" s="384"/>
    </row>
    <row r="37" spans="2:9" ht="24">
      <c r="B37" s="364" t="s">
        <v>528</v>
      </c>
      <c r="C37" s="360">
        <v>34</v>
      </c>
      <c r="D37" s="172">
        <v>0.1794858258987489</v>
      </c>
      <c r="E37" s="361">
        <v>34</v>
      </c>
      <c r="F37" s="361">
        <v>0</v>
      </c>
      <c r="G37" s="361">
        <v>0</v>
      </c>
      <c r="H37" s="361">
        <v>0</v>
      </c>
      <c r="I37" s="384"/>
    </row>
    <row r="38" spans="2:9">
      <c r="B38" s="364" t="s">
        <v>529</v>
      </c>
      <c r="C38" s="360">
        <v>7</v>
      </c>
      <c r="D38" s="172">
        <v>3.6952964155624768E-2</v>
      </c>
      <c r="E38" s="361">
        <v>7</v>
      </c>
      <c r="F38" s="361">
        <v>0</v>
      </c>
      <c r="G38" s="361">
        <v>0</v>
      </c>
      <c r="H38" s="361">
        <v>0</v>
      </c>
      <c r="I38" s="384"/>
    </row>
    <row r="39" spans="2:9" ht="24">
      <c r="B39" s="364" t="s">
        <v>530</v>
      </c>
      <c r="C39" s="360">
        <v>61</v>
      </c>
      <c r="D39" s="172">
        <v>0.32201868764187302</v>
      </c>
      <c r="E39" s="361">
        <v>61</v>
      </c>
      <c r="F39" s="361">
        <v>0</v>
      </c>
      <c r="G39" s="361">
        <v>0</v>
      </c>
      <c r="H39" s="361">
        <v>0</v>
      </c>
      <c r="I39" s="384"/>
    </row>
    <row r="40" spans="2:9" ht="24">
      <c r="B40" s="364" t="s">
        <v>531</v>
      </c>
      <c r="C40" s="360">
        <v>19</v>
      </c>
      <c r="D40" s="172">
        <v>0.10030090270812438</v>
      </c>
      <c r="E40" s="361">
        <v>19</v>
      </c>
      <c r="F40" s="361">
        <v>0</v>
      </c>
      <c r="G40" s="361">
        <v>0</v>
      </c>
      <c r="H40" s="361">
        <v>0</v>
      </c>
      <c r="I40" s="384"/>
    </row>
    <row r="41" spans="2:9" ht="24">
      <c r="B41" s="364" t="s">
        <v>532</v>
      </c>
      <c r="C41" s="360">
        <v>7</v>
      </c>
      <c r="D41" s="172">
        <v>3.6952964155624768E-2</v>
      </c>
      <c r="E41" s="361">
        <v>7</v>
      </c>
      <c r="F41" s="361">
        <v>0</v>
      </c>
      <c r="G41" s="361">
        <v>0</v>
      </c>
      <c r="H41" s="361">
        <v>0</v>
      </c>
      <c r="I41" s="384"/>
    </row>
    <row r="42" spans="2:9" ht="24">
      <c r="B42" s="364" t="s">
        <v>927</v>
      </c>
      <c r="C42" s="360">
        <v>3</v>
      </c>
      <c r="D42" s="172">
        <v>1.5836984638124902E-2</v>
      </c>
      <c r="E42" s="361">
        <v>3</v>
      </c>
      <c r="F42" s="361">
        <v>0</v>
      </c>
      <c r="G42" s="361">
        <v>0</v>
      </c>
      <c r="H42" s="361">
        <v>0</v>
      </c>
      <c r="I42" s="384"/>
    </row>
    <row r="43" spans="2:9" ht="24">
      <c r="B43" s="364" t="s">
        <v>533</v>
      </c>
      <c r="C43" s="360">
        <v>4</v>
      </c>
      <c r="D43" s="172">
        <v>2.1115979517499866E-2</v>
      </c>
      <c r="E43" s="361">
        <v>4</v>
      </c>
      <c r="F43" s="361">
        <v>0</v>
      </c>
      <c r="G43" s="361">
        <v>0</v>
      </c>
      <c r="H43" s="361">
        <v>0</v>
      </c>
      <c r="I43" s="384"/>
    </row>
    <row r="44" spans="2:9" ht="36">
      <c r="B44" s="364" t="s">
        <v>534</v>
      </c>
      <c r="C44" s="360">
        <v>106</v>
      </c>
      <c r="D44" s="172">
        <v>0.55957345721374652</v>
      </c>
      <c r="E44" s="361">
        <v>104</v>
      </c>
      <c r="F44" s="361">
        <v>2</v>
      </c>
      <c r="G44" s="361">
        <v>0</v>
      </c>
      <c r="H44" s="361">
        <v>0</v>
      </c>
      <c r="I44" s="384"/>
    </row>
    <row r="45" spans="2:9">
      <c r="B45" s="364" t="s">
        <v>535</v>
      </c>
      <c r="C45" s="360">
        <v>35</v>
      </c>
      <c r="D45" s="172">
        <v>0.18476482077812384</v>
      </c>
      <c r="E45" s="361">
        <v>35</v>
      </c>
      <c r="F45" s="361">
        <v>0</v>
      </c>
      <c r="G45" s="361">
        <v>0</v>
      </c>
      <c r="H45" s="361">
        <v>0</v>
      </c>
      <c r="I45" s="384"/>
    </row>
    <row r="46" spans="2:9" ht="24">
      <c r="B46" s="364" t="s">
        <v>536</v>
      </c>
      <c r="C46" s="360">
        <v>103</v>
      </c>
      <c r="D46" s="172">
        <v>0.54373647257562152</v>
      </c>
      <c r="E46" s="361">
        <v>102</v>
      </c>
      <c r="F46" s="361">
        <v>1</v>
      </c>
      <c r="G46" s="361">
        <v>0</v>
      </c>
      <c r="H46" s="361">
        <v>0</v>
      </c>
      <c r="I46" s="384"/>
    </row>
    <row r="47" spans="2:9" ht="24">
      <c r="B47" s="364" t="s">
        <v>537</v>
      </c>
      <c r="C47" s="360">
        <v>9</v>
      </c>
      <c r="D47" s="172">
        <v>4.7510953914374703E-2</v>
      </c>
      <c r="E47" s="361">
        <v>9</v>
      </c>
      <c r="F47" s="361">
        <v>0</v>
      </c>
      <c r="G47" s="361">
        <v>0</v>
      </c>
      <c r="H47" s="361">
        <v>0</v>
      </c>
      <c r="I47" s="384"/>
    </row>
    <row r="48" spans="2:9" ht="24">
      <c r="B48" s="364" t="s">
        <v>538</v>
      </c>
      <c r="C48" s="360">
        <v>27</v>
      </c>
      <c r="D48" s="172">
        <v>0.1425328617431241</v>
      </c>
      <c r="E48" s="361">
        <v>27</v>
      </c>
      <c r="F48" s="361">
        <v>0</v>
      </c>
      <c r="G48" s="361">
        <v>0</v>
      </c>
      <c r="H48" s="361">
        <v>0</v>
      </c>
      <c r="I48" s="384"/>
    </row>
    <row r="49" spans="2:9" ht="24">
      <c r="B49" s="364" t="s">
        <v>539</v>
      </c>
      <c r="C49" s="360">
        <v>70</v>
      </c>
      <c r="D49" s="172">
        <v>0.36952964155624768</v>
      </c>
      <c r="E49" s="361">
        <v>70</v>
      </c>
      <c r="F49" s="361">
        <v>0</v>
      </c>
      <c r="G49" s="361">
        <v>0</v>
      </c>
      <c r="H49" s="361">
        <v>0</v>
      </c>
      <c r="I49" s="384"/>
    </row>
    <row r="50" spans="2:9" ht="24">
      <c r="B50" s="364" t="s">
        <v>540</v>
      </c>
      <c r="C50" s="360">
        <v>15</v>
      </c>
      <c r="D50" s="172">
        <v>7.9184923190624507E-2</v>
      </c>
      <c r="E50" s="361">
        <v>15</v>
      </c>
      <c r="F50" s="361">
        <v>0</v>
      </c>
      <c r="G50" s="361">
        <v>0</v>
      </c>
      <c r="H50" s="361">
        <v>0</v>
      </c>
      <c r="I50" s="384"/>
    </row>
    <row r="51" spans="2:9" ht="24">
      <c r="B51" s="364" t="s">
        <v>989</v>
      </c>
      <c r="C51" s="360">
        <v>1</v>
      </c>
      <c r="D51" s="172">
        <v>5.2789948793749665E-3</v>
      </c>
      <c r="E51" s="361">
        <v>1</v>
      </c>
      <c r="F51" s="361">
        <v>0</v>
      </c>
      <c r="G51" s="361">
        <v>0</v>
      </c>
      <c r="H51" s="361">
        <v>0</v>
      </c>
      <c r="I51" s="384"/>
    </row>
    <row r="52" spans="2:9" ht="24">
      <c r="B52" s="364" t="s">
        <v>541</v>
      </c>
      <c r="C52" s="360">
        <v>42</v>
      </c>
      <c r="D52" s="172">
        <v>0.22171778493374861</v>
      </c>
      <c r="E52" s="361">
        <v>42</v>
      </c>
      <c r="F52" s="361">
        <v>0</v>
      </c>
      <c r="G52" s="361">
        <v>0</v>
      </c>
      <c r="H52" s="361">
        <v>0</v>
      </c>
      <c r="I52" s="384"/>
    </row>
    <row r="53" spans="2:9" ht="48">
      <c r="B53" s="364" t="s">
        <v>542</v>
      </c>
      <c r="C53" s="360">
        <v>10</v>
      </c>
      <c r="D53" s="172">
        <v>5.2789948793749666E-2</v>
      </c>
      <c r="E53" s="361">
        <v>10</v>
      </c>
      <c r="F53" s="361">
        <v>0</v>
      </c>
      <c r="G53" s="361">
        <v>0</v>
      </c>
      <c r="H53" s="361">
        <v>0</v>
      </c>
      <c r="I53" s="384"/>
    </row>
    <row r="54" spans="2:9" ht="36">
      <c r="B54" s="364" t="s">
        <v>543</v>
      </c>
      <c r="C54" s="360">
        <v>7</v>
      </c>
      <c r="D54" s="172">
        <v>3.6952964155624768E-2</v>
      </c>
      <c r="E54" s="361">
        <v>7</v>
      </c>
      <c r="F54" s="361">
        <v>0</v>
      </c>
      <c r="G54" s="361">
        <v>0</v>
      </c>
      <c r="H54" s="361">
        <v>0</v>
      </c>
      <c r="I54" s="384"/>
    </row>
    <row r="55" spans="2:9">
      <c r="B55" s="364" t="s">
        <v>855</v>
      </c>
      <c r="C55" s="360">
        <v>2</v>
      </c>
      <c r="D55" s="172">
        <v>1.0557989758749933E-2</v>
      </c>
      <c r="E55" s="361">
        <v>2</v>
      </c>
      <c r="F55" s="361">
        <v>0</v>
      </c>
      <c r="G55" s="361">
        <v>0</v>
      </c>
      <c r="H55" s="361">
        <v>0</v>
      </c>
      <c r="I55" s="384"/>
    </row>
    <row r="56" spans="2:9" ht="24">
      <c r="B56" s="364" t="s">
        <v>544</v>
      </c>
      <c r="C56" s="360">
        <v>16</v>
      </c>
      <c r="D56" s="172">
        <v>8.4463918069999464E-2</v>
      </c>
      <c r="E56" s="361">
        <v>16</v>
      </c>
      <c r="F56" s="361">
        <v>0</v>
      </c>
      <c r="G56" s="361">
        <v>0</v>
      </c>
      <c r="H56" s="361">
        <v>0</v>
      </c>
      <c r="I56" s="384"/>
    </row>
    <row r="57" spans="2:9" ht="24">
      <c r="B57" s="364" t="s">
        <v>545</v>
      </c>
      <c r="C57" s="360">
        <v>4</v>
      </c>
      <c r="D57" s="172">
        <v>2.1115979517499866E-2</v>
      </c>
      <c r="E57" s="361">
        <v>4</v>
      </c>
      <c r="F57" s="361">
        <v>0</v>
      </c>
      <c r="G57" s="361">
        <v>0</v>
      </c>
      <c r="H57" s="361">
        <v>0</v>
      </c>
      <c r="I57" s="384"/>
    </row>
    <row r="58" spans="2:9" ht="36">
      <c r="B58" s="364" t="s">
        <v>546</v>
      </c>
      <c r="C58" s="360">
        <v>4</v>
      </c>
      <c r="D58" s="172">
        <v>2.1115979517499866E-2</v>
      </c>
      <c r="E58" s="361">
        <v>4</v>
      </c>
      <c r="F58" s="361">
        <v>0</v>
      </c>
      <c r="G58" s="361">
        <v>0</v>
      </c>
      <c r="H58" s="361">
        <v>0</v>
      </c>
      <c r="I58" s="384"/>
    </row>
    <row r="59" spans="2:9" ht="24">
      <c r="B59" s="364" t="s">
        <v>874</v>
      </c>
      <c r="C59" s="360">
        <v>2</v>
      </c>
      <c r="D59" s="172">
        <v>1.0557989758749933E-2</v>
      </c>
      <c r="E59" s="361">
        <v>2</v>
      </c>
      <c r="F59" s="361">
        <v>0</v>
      </c>
      <c r="G59" s="361">
        <v>0</v>
      </c>
      <c r="H59" s="361">
        <v>0</v>
      </c>
      <c r="I59" s="384"/>
    </row>
    <row r="60" spans="2:9" ht="36">
      <c r="B60" s="364" t="s">
        <v>547</v>
      </c>
      <c r="C60" s="360">
        <v>43</v>
      </c>
      <c r="D60" s="172">
        <v>0.22699677981312361</v>
      </c>
      <c r="E60" s="361">
        <v>43</v>
      </c>
      <c r="F60" s="361">
        <v>0</v>
      </c>
      <c r="G60" s="361">
        <v>0</v>
      </c>
      <c r="H60" s="361">
        <v>0</v>
      </c>
      <c r="I60" s="384"/>
    </row>
    <row r="61" spans="2:9" ht="24">
      <c r="B61" s="364" t="s">
        <v>548</v>
      </c>
      <c r="C61" s="360">
        <v>11</v>
      </c>
      <c r="D61" s="172">
        <v>5.8068943673124637E-2</v>
      </c>
      <c r="E61" s="361">
        <v>11</v>
      </c>
      <c r="F61" s="361">
        <v>0</v>
      </c>
      <c r="G61" s="361">
        <v>0</v>
      </c>
      <c r="H61" s="361">
        <v>0</v>
      </c>
      <c r="I61" s="384"/>
    </row>
    <row r="62" spans="2:9" ht="36">
      <c r="B62" s="364" t="s">
        <v>549</v>
      </c>
      <c r="C62" s="360">
        <v>60</v>
      </c>
      <c r="D62" s="172">
        <v>0.31673969276249803</v>
      </c>
      <c r="E62" s="361">
        <v>60</v>
      </c>
      <c r="F62" s="361">
        <v>0</v>
      </c>
      <c r="G62" s="361">
        <v>0</v>
      </c>
      <c r="H62" s="361">
        <v>0</v>
      </c>
      <c r="I62" s="384"/>
    </row>
    <row r="63" spans="2:9" ht="36">
      <c r="B63" s="364" t="s">
        <v>550</v>
      </c>
      <c r="C63" s="360">
        <v>6</v>
      </c>
      <c r="D63" s="172">
        <v>3.1673969276249804E-2</v>
      </c>
      <c r="E63" s="361">
        <v>6</v>
      </c>
      <c r="F63" s="361">
        <v>0</v>
      </c>
      <c r="G63" s="361">
        <v>0</v>
      </c>
      <c r="H63" s="361">
        <v>0</v>
      </c>
      <c r="I63" s="384"/>
    </row>
    <row r="64" spans="2:9" ht="24">
      <c r="B64" s="364" t="s">
        <v>551</v>
      </c>
      <c r="C64" s="360">
        <v>4</v>
      </c>
      <c r="D64" s="172">
        <v>2.1115979517499866E-2</v>
      </c>
      <c r="E64" s="361">
        <v>4</v>
      </c>
      <c r="F64" s="361">
        <v>0</v>
      </c>
      <c r="G64" s="361">
        <v>0</v>
      </c>
      <c r="H64" s="361">
        <v>0</v>
      </c>
      <c r="I64" s="384"/>
    </row>
    <row r="65" spans="2:9" ht="36">
      <c r="B65" s="364" t="s">
        <v>552</v>
      </c>
      <c r="C65" s="360">
        <v>26</v>
      </c>
      <c r="D65" s="172">
        <v>0.13725386686374916</v>
      </c>
      <c r="E65" s="361">
        <v>26</v>
      </c>
      <c r="F65" s="361">
        <v>0</v>
      </c>
      <c r="G65" s="361">
        <v>0</v>
      </c>
      <c r="H65" s="361">
        <v>0</v>
      </c>
      <c r="I65" s="384"/>
    </row>
    <row r="66" spans="2:9" ht="24">
      <c r="B66" s="364" t="s">
        <v>553</v>
      </c>
      <c r="C66" s="360">
        <v>9</v>
      </c>
      <c r="D66" s="172">
        <v>4.7510953914374703E-2</v>
      </c>
      <c r="E66" s="361">
        <v>9</v>
      </c>
      <c r="F66" s="361">
        <v>0</v>
      </c>
      <c r="G66" s="361">
        <v>0</v>
      </c>
      <c r="H66" s="361">
        <v>0</v>
      </c>
      <c r="I66" s="384"/>
    </row>
    <row r="67" spans="2:9" ht="24">
      <c r="B67" s="364" t="s">
        <v>554</v>
      </c>
      <c r="C67" s="360">
        <v>10</v>
      </c>
      <c r="D67" s="172">
        <v>5.2789948793749666E-2</v>
      </c>
      <c r="E67" s="361">
        <v>10</v>
      </c>
      <c r="F67" s="361">
        <v>0</v>
      </c>
      <c r="G67" s="361">
        <v>0</v>
      </c>
      <c r="H67" s="361">
        <v>0</v>
      </c>
      <c r="I67" s="384"/>
    </row>
    <row r="68" spans="2:9" ht="36">
      <c r="B68" s="364" t="s">
        <v>555</v>
      </c>
      <c r="C68" s="360">
        <v>2</v>
      </c>
      <c r="D68" s="172">
        <v>1.0557989758749933E-2</v>
      </c>
      <c r="E68" s="361">
        <v>2</v>
      </c>
      <c r="F68" s="361">
        <v>0</v>
      </c>
      <c r="G68" s="361">
        <v>0</v>
      </c>
      <c r="H68" s="361">
        <v>0</v>
      </c>
      <c r="I68" s="384"/>
    </row>
    <row r="69" spans="2:9" ht="24">
      <c r="B69" s="364" t="s">
        <v>875</v>
      </c>
      <c r="C69" s="360">
        <v>3</v>
      </c>
      <c r="D69" s="172">
        <v>1.5836984638124902E-2</v>
      </c>
      <c r="E69" s="361">
        <v>3</v>
      </c>
      <c r="F69" s="361">
        <v>0</v>
      </c>
      <c r="G69" s="361">
        <v>0</v>
      </c>
      <c r="H69" s="361">
        <v>0</v>
      </c>
      <c r="I69" s="384"/>
    </row>
    <row r="70" spans="2:9" ht="24">
      <c r="B70" s="364" t="s">
        <v>556</v>
      </c>
      <c r="C70" s="360">
        <v>9</v>
      </c>
      <c r="D70" s="172">
        <v>4.7510953914374703E-2</v>
      </c>
      <c r="E70" s="361">
        <v>9</v>
      </c>
      <c r="F70" s="361">
        <v>0</v>
      </c>
      <c r="G70" s="361">
        <v>0</v>
      </c>
      <c r="H70" s="361">
        <v>0</v>
      </c>
      <c r="I70" s="384"/>
    </row>
    <row r="71" spans="2:9" ht="36">
      <c r="B71" s="364" t="s">
        <v>557</v>
      </c>
      <c r="C71" s="360">
        <v>6</v>
      </c>
      <c r="D71" s="172">
        <v>3.1673969276249804E-2</v>
      </c>
      <c r="E71" s="361">
        <v>6</v>
      </c>
      <c r="F71" s="361">
        <v>0</v>
      </c>
      <c r="G71" s="361">
        <v>0</v>
      </c>
      <c r="H71" s="361">
        <v>0</v>
      </c>
      <c r="I71" s="384"/>
    </row>
    <row r="72" spans="2:9" ht="36">
      <c r="B72" s="364" t="s">
        <v>928</v>
      </c>
      <c r="C72" s="360">
        <v>2</v>
      </c>
      <c r="D72" s="172">
        <v>1.0557989758749933E-2</v>
      </c>
      <c r="E72" s="361">
        <v>2</v>
      </c>
      <c r="F72" s="361">
        <v>0</v>
      </c>
      <c r="G72" s="361">
        <v>0</v>
      </c>
      <c r="H72" s="361">
        <v>0</v>
      </c>
      <c r="I72" s="384"/>
    </row>
    <row r="73" spans="2:9" ht="36">
      <c r="B73" s="364" t="s">
        <v>990</v>
      </c>
      <c r="C73" s="360">
        <v>1</v>
      </c>
      <c r="D73" s="172">
        <v>5.2789948793749665E-3</v>
      </c>
      <c r="E73" s="361">
        <v>1</v>
      </c>
      <c r="F73" s="361">
        <v>0</v>
      </c>
      <c r="G73" s="361">
        <v>0</v>
      </c>
      <c r="H73" s="361">
        <v>0</v>
      </c>
      <c r="I73" s="384"/>
    </row>
    <row r="74" spans="2:9" ht="48">
      <c r="B74" s="364" t="s">
        <v>558</v>
      </c>
      <c r="C74" s="360">
        <v>20</v>
      </c>
      <c r="D74" s="172">
        <v>0.10557989758749933</v>
      </c>
      <c r="E74" s="361">
        <v>20</v>
      </c>
      <c r="F74" s="361">
        <v>0</v>
      </c>
      <c r="G74" s="361">
        <v>0</v>
      </c>
      <c r="H74" s="361">
        <v>0</v>
      </c>
      <c r="I74" s="384"/>
    </row>
    <row r="75" spans="2:9" ht="36">
      <c r="B75" s="364" t="s">
        <v>559</v>
      </c>
      <c r="C75" s="360">
        <v>36</v>
      </c>
      <c r="D75" s="172">
        <v>0.19004381565749881</v>
      </c>
      <c r="E75" s="361">
        <v>33</v>
      </c>
      <c r="F75" s="361">
        <v>3</v>
      </c>
      <c r="G75" s="361">
        <v>0</v>
      </c>
      <c r="H75" s="361">
        <v>0</v>
      </c>
      <c r="I75" s="384"/>
    </row>
    <row r="76" spans="2:9" ht="24">
      <c r="B76" s="364" t="s">
        <v>560</v>
      </c>
      <c r="C76" s="360">
        <v>148</v>
      </c>
      <c r="D76" s="172">
        <v>0.78129124214749501</v>
      </c>
      <c r="E76" s="361">
        <v>147</v>
      </c>
      <c r="F76" s="361">
        <v>1</v>
      </c>
      <c r="G76" s="361">
        <v>0</v>
      </c>
      <c r="H76" s="361">
        <v>0</v>
      </c>
      <c r="I76" s="384"/>
    </row>
    <row r="77" spans="2:9" ht="24">
      <c r="B77" s="364" t="s">
        <v>561</v>
      </c>
      <c r="C77" s="360">
        <v>27</v>
      </c>
      <c r="D77" s="172">
        <v>0.1425328617431241</v>
      </c>
      <c r="E77" s="361">
        <v>27</v>
      </c>
      <c r="F77" s="361">
        <v>0</v>
      </c>
      <c r="G77" s="361">
        <v>0</v>
      </c>
      <c r="H77" s="361">
        <v>0</v>
      </c>
      <c r="I77" s="384"/>
    </row>
    <row r="78" spans="2:9">
      <c r="B78" s="364" t="s">
        <v>562</v>
      </c>
      <c r="C78" s="360">
        <v>14</v>
      </c>
      <c r="D78" s="172">
        <v>7.3905928311249536E-2</v>
      </c>
      <c r="E78" s="361">
        <v>14</v>
      </c>
      <c r="F78" s="361">
        <v>0</v>
      </c>
      <c r="G78" s="361">
        <v>0</v>
      </c>
      <c r="H78" s="361">
        <v>0</v>
      </c>
      <c r="I78" s="384"/>
    </row>
    <row r="79" spans="2:9" ht="36">
      <c r="B79" s="364" t="s">
        <v>563</v>
      </c>
      <c r="C79" s="360">
        <v>82</v>
      </c>
      <c r="D79" s="172">
        <v>0.43287758010874733</v>
      </c>
      <c r="E79" s="361">
        <v>79</v>
      </c>
      <c r="F79" s="361">
        <v>3</v>
      </c>
      <c r="G79" s="361">
        <v>0</v>
      </c>
      <c r="H79" s="361">
        <v>0</v>
      </c>
      <c r="I79" s="384"/>
    </row>
    <row r="80" spans="2:9">
      <c r="B80" s="364" t="s">
        <v>564</v>
      </c>
      <c r="C80" s="360">
        <v>3</v>
      </c>
      <c r="D80" s="172">
        <v>1.5836984638124902E-2</v>
      </c>
      <c r="E80" s="361">
        <v>3</v>
      </c>
      <c r="F80" s="361">
        <v>0</v>
      </c>
      <c r="G80" s="361">
        <v>0</v>
      </c>
      <c r="H80" s="361">
        <v>0</v>
      </c>
      <c r="I80" s="384"/>
    </row>
    <row r="81" spans="2:9" ht="24">
      <c r="B81" s="364" t="s">
        <v>565</v>
      </c>
      <c r="C81" s="360">
        <v>38</v>
      </c>
      <c r="D81" s="172">
        <v>0.20060180541624875</v>
      </c>
      <c r="E81" s="361">
        <v>37</v>
      </c>
      <c r="F81" s="361">
        <v>1</v>
      </c>
      <c r="G81" s="361">
        <v>0</v>
      </c>
      <c r="H81" s="361">
        <v>0</v>
      </c>
      <c r="I81" s="384"/>
    </row>
    <row r="82" spans="2:9" ht="36">
      <c r="B82" s="364" t="s">
        <v>566</v>
      </c>
      <c r="C82" s="360">
        <v>3</v>
      </c>
      <c r="D82" s="172">
        <v>1.5836984638124902E-2</v>
      </c>
      <c r="E82" s="361">
        <v>3</v>
      </c>
      <c r="F82" s="361">
        <v>0</v>
      </c>
      <c r="G82" s="361">
        <v>0</v>
      </c>
      <c r="H82" s="361">
        <v>0</v>
      </c>
      <c r="I82" s="384"/>
    </row>
    <row r="83" spans="2:9" ht="36">
      <c r="B83" s="364" t="s">
        <v>567</v>
      </c>
      <c r="C83" s="360">
        <v>24</v>
      </c>
      <c r="D83" s="172">
        <v>0.12669587710499922</v>
      </c>
      <c r="E83" s="361">
        <v>24</v>
      </c>
      <c r="F83" s="361">
        <v>0</v>
      </c>
      <c r="G83" s="361">
        <v>0</v>
      </c>
      <c r="H83" s="361">
        <v>0</v>
      </c>
      <c r="I83" s="384"/>
    </row>
    <row r="84" spans="2:9" ht="36">
      <c r="B84" s="364" t="s">
        <v>568</v>
      </c>
      <c r="C84" s="360">
        <v>12</v>
      </c>
      <c r="D84" s="172">
        <v>6.3347938552499608E-2</v>
      </c>
      <c r="E84" s="361">
        <v>12</v>
      </c>
      <c r="F84" s="361">
        <v>0</v>
      </c>
      <c r="G84" s="361">
        <v>0</v>
      </c>
      <c r="H84" s="361">
        <v>0</v>
      </c>
      <c r="I84" s="384"/>
    </row>
    <row r="85" spans="2:9" ht="24">
      <c r="B85" s="364" t="s">
        <v>569</v>
      </c>
      <c r="C85" s="360">
        <v>20</v>
      </c>
      <c r="D85" s="172">
        <v>0.10557989758749933</v>
      </c>
      <c r="E85" s="361">
        <v>20</v>
      </c>
      <c r="F85" s="361">
        <v>0</v>
      </c>
      <c r="G85" s="361">
        <v>0</v>
      </c>
      <c r="H85" s="361">
        <v>0</v>
      </c>
      <c r="I85" s="384"/>
    </row>
    <row r="86" spans="2:9" ht="24">
      <c r="B86" s="364" t="s">
        <v>570</v>
      </c>
      <c r="C86" s="360">
        <v>15</v>
      </c>
      <c r="D86" s="172">
        <v>7.9184923190624507E-2</v>
      </c>
      <c r="E86" s="361">
        <v>14</v>
      </c>
      <c r="F86" s="361">
        <v>1</v>
      </c>
      <c r="G86" s="361">
        <v>0</v>
      </c>
      <c r="H86" s="361">
        <v>0</v>
      </c>
      <c r="I86" s="384"/>
    </row>
    <row r="87" spans="2:9" ht="36">
      <c r="B87" s="364" t="s">
        <v>571</v>
      </c>
      <c r="C87" s="360">
        <v>9</v>
      </c>
      <c r="D87" s="172">
        <v>4.7510953914374703E-2</v>
      </c>
      <c r="E87" s="361">
        <v>9</v>
      </c>
      <c r="F87" s="361">
        <v>0</v>
      </c>
      <c r="G87" s="361">
        <v>0</v>
      </c>
      <c r="H87" s="361">
        <v>0</v>
      </c>
      <c r="I87" s="384"/>
    </row>
    <row r="88" spans="2:9" ht="24">
      <c r="B88" s="364" t="s">
        <v>572</v>
      </c>
      <c r="C88" s="360">
        <v>16</v>
      </c>
      <c r="D88" s="172">
        <v>8.4463918069999464E-2</v>
      </c>
      <c r="E88" s="361">
        <v>16</v>
      </c>
      <c r="F88" s="361">
        <v>0</v>
      </c>
      <c r="G88" s="361">
        <v>0</v>
      </c>
      <c r="H88" s="361">
        <v>0</v>
      </c>
      <c r="I88" s="384"/>
    </row>
    <row r="89" spans="2:9" ht="24">
      <c r="B89" s="364" t="s">
        <v>573</v>
      </c>
      <c r="C89" s="360">
        <v>20</v>
      </c>
      <c r="D89" s="172">
        <v>0.10557989758749933</v>
      </c>
      <c r="E89" s="361">
        <v>20</v>
      </c>
      <c r="F89" s="361">
        <v>0</v>
      </c>
      <c r="G89" s="361">
        <v>0</v>
      </c>
      <c r="H89" s="361">
        <v>0</v>
      </c>
      <c r="I89" s="384"/>
    </row>
    <row r="90" spans="2:9">
      <c r="B90" s="364" t="s">
        <v>574</v>
      </c>
      <c r="C90" s="360">
        <v>20</v>
      </c>
      <c r="D90" s="172">
        <v>0.10557989758749933</v>
      </c>
      <c r="E90" s="361">
        <v>19</v>
      </c>
      <c r="F90" s="361">
        <v>1</v>
      </c>
      <c r="G90" s="361">
        <v>0</v>
      </c>
      <c r="H90" s="361">
        <v>0</v>
      </c>
      <c r="I90" s="384"/>
    </row>
    <row r="91" spans="2:9" ht="36">
      <c r="B91" s="364" t="s">
        <v>575</v>
      </c>
      <c r="C91" s="360">
        <v>73</v>
      </c>
      <c r="D91" s="172">
        <v>0.38536662619437256</v>
      </c>
      <c r="E91" s="361">
        <v>71</v>
      </c>
      <c r="F91" s="361">
        <v>2</v>
      </c>
      <c r="G91" s="361">
        <v>0</v>
      </c>
      <c r="H91" s="361">
        <v>0</v>
      </c>
      <c r="I91" s="384"/>
    </row>
    <row r="92" spans="2:9" ht="24">
      <c r="B92" s="364" t="s">
        <v>576</v>
      </c>
      <c r="C92" s="360">
        <v>46</v>
      </c>
      <c r="D92" s="172">
        <v>0.24283376445124846</v>
      </c>
      <c r="E92" s="361">
        <v>46</v>
      </c>
      <c r="F92" s="361">
        <v>0</v>
      </c>
      <c r="G92" s="361">
        <v>0</v>
      </c>
      <c r="H92" s="361">
        <v>0</v>
      </c>
      <c r="I92" s="384"/>
    </row>
    <row r="93" spans="2:9" ht="24">
      <c r="B93" s="364" t="s">
        <v>577</v>
      </c>
      <c r="C93" s="360">
        <v>39</v>
      </c>
      <c r="D93" s="172">
        <v>0.20588080029562372</v>
      </c>
      <c r="E93" s="361">
        <v>39</v>
      </c>
      <c r="F93" s="361">
        <v>0</v>
      </c>
      <c r="G93" s="361">
        <v>0</v>
      </c>
      <c r="H93" s="361">
        <v>0</v>
      </c>
      <c r="I93" s="384"/>
    </row>
    <row r="94" spans="2:9" ht="24">
      <c r="B94" s="364" t="s">
        <v>578</v>
      </c>
      <c r="C94" s="360">
        <v>69</v>
      </c>
      <c r="D94" s="172">
        <v>0.36425064667687274</v>
      </c>
      <c r="E94" s="361">
        <v>69</v>
      </c>
      <c r="F94" s="361">
        <v>0</v>
      </c>
      <c r="G94" s="361">
        <v>0</v>
      </c>
      <c r="H94" s="361">
        <v>0</v>
      </c>
      <c r="I94" s="384"/>
    </row>
    <row r="95" spans="2:9" ht="24">
      <c r="B95" s="364" t="s">
        <v>579</v>
      </c>
      <c r="C95" s="360">
        <v>55</v>
      </c>
      <c r="D95" s="172">
        <v>0.29034471836562314</v>
      </c>
      <c r="E95" s="361">
        <v>55</v>
      </c>
      <c r="F95" s="361">
        <v>0</v>
      </c>
      <c r="G95" s="361">
        <v>0</v>
      </c>
      <c r="H95" s="361">
        <v>0</v>
      </c>
      <c r="I95" s="384"/>
    </row>
    <row r="96" spans="2:9" ht="36">
      <c r="B96" s="364" t="s">
        <v>580</v>
      </c>
      <c r="C96" s="360">
        <v>6</v>
      </c>
      <c r="D96" s="172">
        <v>3.1673969276249804E-2</v>
      </c>
      <c r="E96" s="361">
        <v>6</v>
      </c>
      <c r="F96" s="361">
        <v>0</v>
      </c>
      <c r="G96" s="361">
        <v>0</v>
      </c>
      <c r="H96" s="361">
        <v>0</v>
      </c>
      <c r="I96" s="384"/>
    </row>
    <row r="97" spans="2:9" ht="24">
      <c r="B97" s="364" t="s">
        <v>581</v>
      </c>
      <c r="C97" s="360">
        <v>83</v>
      </c>
      <c r="D97" s="172">
        <v>0.43815657498812227</v>
      </c>
      <c r="E97" s="361">
        <v>81</v>
      </c>
      <c r="F97" s="361">
        <v>2</v>
      </c>
      <c r="G97" s="361">
        <v>0</v>
      </c>
      <c r="H97" s="361">
        <v>0</v>
      </c>
      <c r="I97" s="384"/>
    </row>
    <row r="98" spans="2:9" ht="48">
      <c r="B98" s="364" t="s">
        <v>582</v>
      </c>
      <c r="C98" s="360">
        <v>146</v>
      </c>
      <c r="D98" s="172">
        <v>0.77073325238874513</v>
      </c>
      <c r="E98" s="361">
        <v>145</v>
      </c>
      <c r="F98" s="361">
        <v>1</v>
      </c>
      <c r="G98" s="361">
        <v>0</v>
      </c>
      <c r="H98" s="361">
        <v>0</v>
      </c>
      <c r="I98" s="384"/>
    </row>
    <row r="99" spans="2:9" ht="36">
      <c r="B99" s="364" t="s">
        <v>583</v>
      </c>
      <c r="C99" s="360">
        <v>41</v>
      </c>
      <c r="D99" s="172">
        <v>0.21643879005437366</v>
      </c>
      <c r="E99" s="361">
        <v>39</v>
      </c>
      <c r="F99" s="361">
        <v>1</v>
      </c>
      <c r="G99" s="361">
        <v>0</v>
      </c>
      <c r="H99" s="361">
        <v>1</v>
      </c>
      <c r="I99" s="384"/>
    </row>
    <row r="100" spans="2:9" ht="36">
      <c r="B100" s="364" t="s">
        <v>584</v>
      </c>
      <c r="C100" s="360">
        <v>37</v>
      </c>
      <c r="D100" s="172">
        <v>0.19532281053687375</v>
      </c>
      <c r="E100" s="361">
        <v>35</v>
      </c>
      <c r="F100" s="361">
        <v>2</v>
      </c>
      <c r="G100" s="361">
        <v>0</v>
      </c>
      <c r="H100" s="361">
        <v>0</v>
      </c>
      <c r="I100" s="384"/>
    </row>
    <row r="101" spans="2:9" ht="36">
      <c r="B101" s="364" t="s">
        <v>585</v>
      </c>
      <c r="C101" s="360">
        <v>604</v>
      </c>
      <c r="D101" s="172">
        <v>3.18851290714248</v>
      </c>
      <c r="E101" s="361">
        <v>597</v>
      </c>
      <c r="F101" s="361">
        <v>6</v>
      </c>
      <c r="G101" s="361">
        <v>1</v>
      </c>
      <c r="H101" s="361">
        <v>0</v>
      </c>
      <c r="I101" s="384"/>
    </row>
    <row r="102" spans="2:9" ht="36">
      <c r="B102" s="364" t="s">
        <v>586</v>
      </c>
      <c r="C102" s="360">
        <v>33</v>
      </c>
      <c r="D102" s="172">
        <v>0.1742068310193739</v>
      </c>
      <c r="E102" s="361">
        <v>33</v>
      </c>
      <c r="F102" s="361">
        <v>0</v>
      </c>
      <c r="G102" s="361">
        <v>0</v>
      </c>
      <c r="H102" s="361">
        <v>0</v>
      </c>
      <c r="I102" s="384"/>
    </row>
    <row r="103" spans="2:9" ht="36">
      <c r="B103" s="364" t="s">
        <v>587</v>
      </c>
      <c r="C103" s="360">
        <v>22</v>
      </c>
      <c r="D103" s="172">
        <v>0.11613788734624927</v>
      </c>
      <c r="E103" s="361">
        <v>22</v>
      </c>
      <c r="F103" s="361">
        <v>0</v>
      </c>
      <c r="G103" s="361">
        <v>0</v>
      </c>
      <c r="H103" s="361">
        <v>0</v>
      </c>
      <c r="I103" s="384"/>
    </row>
    <row r="104" spans="2:9" ht="24">
      <c r="B104" s="364" t="s">
        <v>588</v>
      </c>
      <c r="C104" s="360">
        <v>88</v>
      </c>
      <c r="D104" s="172">
        <v>0.4645515493849971</v>
      </c>
      <c r="E104" s="361">
        <v>88</v>
      </c>
      <c r="F104" s="361">
        <v>0</v>
      </c>
      <c r="G104" s="361">
        <v>0</v>
      </c>
      <c r="H104" s="361">
        <v>0</v>
      </c>
      <c r="I104" s="384"/>
    </row>
    <row r="105" spans="2:9" ht="36">
      <c r="B105" s="364" t="s">
        <v>589</v>
      </c>
      <c r="C105" s="360">
        <v>394</v>
      </c>
      <c r="D105" s="172">
        <v>2.079923982473737</v>
      </c>
      <c r="E105" s="361">
        <v>394</v>
      </c>
      <c r="F105" s="361">
        <v>0</v>
      </c>
      <c r="G105" s="361">
        <v>0</v>
      </c>
      <c r="H105" s="361">
        <v>0</v>
      </c>
      <c r="I105" s="384"/>
    </row>
    <row r="106" spans="2:9" ht="36">
      <c r="B106" s="364" t="s">
        <v>590</v>
      </c>
      <c r="C106" s="360">
        <v>539</v>
      </c>
      <c r="D106" s="172">
        <v>2.8453782399831073</v>
      </c>
      <c r="E106" s="361">
        <v>539</v>
      </c>
      <c r="F106" s="361">
        <v>0</v>
      </c>
      <c r="G106" s="361">
        <v>0</v>
      </c>
      <c r="H106" s="361">
        <v>0</v>
      </c>
      <c r="I106" s="384"/>
    </row>
    <row r="107" spans="2:9" ht="36">
      <c r="B107" s="364" t="s">
        <v>591</v>
      </c>
      <c r="C107" s="360">
        <v>95</v>
      </c>
      <c r="D107" s="172">
        <v>0.50150451354062187</v>
      </c>
      <c r="E107" s="361">
        <v>95</v>
      </c>
      <c r="F107" s="361">
        <v>0</v>
      </c>
      <c r="G107" s="361">
        <v>0</v>
      </c>
      <c r="H107" s="361">
        <v>0</v>
      </c>
      <c r="I107" s="384"/>
    </row>
    <row r="108" spans="2:9" ht="36">
      <c r="B108" s="364" t="s">
        <v>592</v>
      </c>
      <c r="C108" s="360">
        <v>427</v>
      </c>
      <c r="D108" s="172">
        <v>2.2541308134931106</v>
      </c>
      <c r="E108" s="361">
        <v>415</v>
      </c>
      <c r="F108" s="361">
        <v>6</v>
      </c>
      <c r="G108" s="361">
        <v>0</v>
      </c>
      <c r="H108" s="361">
        <v>6</v>
      </c>
      <c r="I108" s="384"/>
    </row>
    <row r="109" spans="2:9">
      <c r="B109" s="364" t="s">
        <v>593</v>
      </c>
      <c r="C109" s="360">
        <v>555</v>
      </c>
      <c r="D109" s="172">
        <v>2.9298421580531064</v>
      </c>
      <c r="E109" s="361">
        <v>550</v>
      </c>
      <c r="F109" s="361">
        <v>2</v>
      </c>
      <c r="G109" s="361">
        <v>0</v>
      </c>
      <c r="H109" s="361">
        <v>3</v>
      </c>
      <c r="I109" s="384"/>
    </row>
    <row r="110" spans="2:9">
      <c r="B110" s="364" t="s">
        <v>594</v>
      </c>
      <c r="C110" s="360">
        <v>243</v>
      </c>
      <c r="D110" s="172">
        <v>1.2827957556881171</v>
      </c>
      <c r="E110" s="361">
        <v>242</v>
      </c>
      <c r="F110" s="361">
        <v>1</v>
      </c>
      <c r="G110" s="361">
        <v>0</v>
      </c>
      <c r="H110" s="361">
        <v>0</v>
      </c>
      <c r="I110" s="384"/>
    </row>
    <row r="111" spans="2:9" ht="24">
      <c r="B111" s="364" t="s">
        <v>991</v>
      </c>
      <c r="C111" s="360">
        <v>2</v>
      </c>
      <c r="D111" s="172">
        <v>1.0557989758749933E-2</v>
      </c>
      <c r="E111" s="361">
        <v>2</v>
      </c>
      <c r="F111" s="361">
        <v>0</v>
      </c>
      <c r="G111" s="361">
        <v>0</v>
      </c>
      <c r="H111" s="361">
        <v>0</v>
      </c>
      <c r="I111" s="384"/>
    </row>
    <row r="112" spans="2:9" ht="24">
      <c r="B112" s="364" t="s">
        <v>595</v>
      </c>
      <c r="C112" s="360">
        <v>30</v>
      </c>
      <c r="D112" s="172">
        <v>0.15836984638124901</v>
      </c>
      <c r="E112" s="361">
        <v>30</v>
      </c>
      <c r="F112" s="361">
        <v>0</v>
      </c>
      <c r="G112" s="361">
        <v>0</v>
      </c>
      <c r="H112" s="361">
        <v>0</v>
      </c>
      <c r="I112" s="384"/>
    </row>
    <row r="113" spans="2:9" ht="24">
      <c r="B113" s="364" t="s">
        <v>992</v>
      </c>
      <c r="C113" s="360">
        <v>1</v>
      </c>
      <c r="D113" s="172">
        <v>5.2789948793749665E-3</v>
      </c>
      <c r="E113" s="361">
        <v>1</v>
      </c>
      <c r="F113" s="361">
        <v>0</v>
      </c>
      <c r="G113" s="361">
        <v>0</v>
      </c>
      <c r="H113" s="361">
        <v>0</v>
      </c>
      <c r="I113" s="384"/>
    </row>
    <row r="114" spans="2:9" ht="24">
      <c r="B114" s="364" t="s">
        <v>596</v>
      </c>
      <c r="C114" s="360">
        <v>4</v>
      </c>
      <c r="D114" s="172">
        <v>2.1115979517499866E-2</v>
      </c>
      <c r="E114" s="361">
        <v>4</v>
      </c>
      <c r="F114" s="361">
        <v>0</v>
      </c>
      <c r="G114" s="361">
        <v>0</v>
      </c>
      <c r="H114" s="361">
        <v>0</v>
      </c>
      <c r="I114" s="384"/>
    </row>
    <row r="115" spans="2:9">
      <c r="B115" s="364" t="s">
        <v>597</v>
      </c>
      <c r="C115" s="360">
        <v>4</v>
      </c>
      <c r="D115" s="172">
        <v>2.1115979517499866E-2</v>
      </c>
      <c r="E115" s="361">
        <v>4</v>
      </c>
      <c r="F115" s="361">
        <v>0</v>
      </c>
      <c r="G115" s="361">
        <v>0</v>
      </c>
      <c r="H115" s="361">
        <v>0</v>
      </c>
      <c r="I115" s="384"/>
    </row>
    <row r="116" spans="2:9">
      <c r="B116" s="364" t="s">
        <v>598</v>
      </c>
      <c r="C116" s="360">
        <v>8</v>
      </c>
      <c r="D116" s="172">
        <v>4.2231959034999732E-2</v>
      </c>
      <c r="E116" s="361">
        <v>7</v>
      </c>
      <c r="F116" s="361">
        <v>1</v>
      </c>
      <c r="G116" s="361">
        <v>0</v>
      </c>
      <c r="H116" s="361">
        <v>0</v>
      </c>
      <c r="I116" s="384"/>
    </row>
    <row r="117" spans="2:9">
      <c r="B117" s="364" t="s">
        <v>929</v>
      </c>
      <c r="C117" s="360">
        <v>1</v>
      </c>
      <c r="D117" s="172">
        <v>5.2789948793749665E-3</v>
      </c>
      <c r="E117" s="361">
        <v>1</v>
      </c>
      <c r="F117" s="361">
        <v>0</v>
      </c>
      <c r="G117" s="361">
        <v>0</v>
      </c>
      <c r="H117" s="361">
        <v>0</v>
      </c>
      <c r="I117" s="384"/>
    </row>
    <row r="118" spans="2:9" ht="24">
      <c r="B118" s="364" t="s">
        <v>599</v>
      </c>
      <c r="C118" s="360">
        <v>14</v>
      </c>
      <c r="D118" s="172">
        <v>7.3905928311249536E-2</v>
      </c>
      <c r="E118" s="361">
        <v>14</v>
      </c>
      <c r="F118" s="361">
        <v>0</v>
      </c>
      <c r="G118" s="361">
        <v>0</v>
      </c>
      <c r="H118" s="361">
        <v>0</v>
      </c>
      <c r="I118" s="384"/>
    </row>
    <row r="119" spans="2:9" ht="36">
      <c r="B119" s="364" t="s">
        <v>600</v>
      </c>
      <c r="C119" s="360">
        <v>531</v>
      </c>
      <c r="D119" s="172">
        <v>2.8031462809481078</v>
      </c>
      <c r="E119" s="361">
        <v>529</v>
      </c>
      <c r="F119" s="361">
        <v>2</v>
      </c>
      <c r="G119" s="361">
        <v>0</v>
      </c>
      <c r="H119" s="361">
        <v>0</v>
      </c>
      <c r="I119" s="384"/>
    </row>
    <row r="120" spans="2:9" ht="24">
      <c r="B120" s="364" t="s">
        <v>601</v>
      </c>
      <c r="C120" s="360">
        <v>266</v>
      </c>
      <c r="D120" s="172">
        <v>1.4042126379137412</v>
      </c>
      <c r="E120" s="361">
        <v>264</v>
      </c>
      <c r="F120" s="361">
        <v>2</v>
      </c>
      <c r="G120" s="361">
        <v>0</v>
      </c>
      <c r="H120" s="361">
        <v>0</v>
      </c>
      <c r="I120" s="384"/>
    </row>
    <row r="121" spans="2:9" ht="36">
      <c r="B121" s="364" t="s">
        <v>602</v>
      </c>
      <c r="C121" s="360">
        <v>594</v>
      </c>
      <c r="D121" s="172">
        <v>3.1357229583487309</v>
      </c>
      <c r="E121" s="361">
        <v>591</v>
      </c>
      <c r="F121" s="361">
        <v>3</v>
      </c>
      <c r="G121" s="361">
        <v>0</v>
      </c>
      <c r="H121" s="361">
        <v>0</v>
      </c>
      <c r="I121" s="384"/>
    </row>
    <row r="122" spans="2:9" ht="24">
      <c r="B122" s="364" t="s">
        <v>603</v>
      </c>
      <c r="C122" s="360">
        <v>41</v>
      </c>
      <c r="D122" s="172">
        <v>0.21643879005437366</v>
      </c>
      <c r="E122" s="361">
        <v>41</v>
      </c>
      <c r="F122" s="361">
        <v>0</v>
      </c>
      <c r="G122" s="361">
        <v>0</v>
      </c>
      <c r="H122" s="361">
        <v>0</v>
      </c>
      <c r="I122" s="384"/>
    </row>
    <row r="123" spans="2:9" ht="36">
      <c r="B123" s="364" t="s">
        <v>604</v>
      </c>
      <c r="C123" s="360">
        <v>307</v>
      </c>
      <c r="D123" s="172">
        <v>1.6206514279681148</v>
      </c>
      <c r="E123" s="361">
        <v>305</v>
      </c>
      <c r="F123" s="361">
        <v>2</v>
      </c>
      <c r="G123" s="361">
        <v>0</v>
      </c>
      <c r="H123" s="361">
        <v>0</v>
      </c>
      <c r="I123" s="384"/>
    </row>
    <row r="124" spans="2:9" ht="24">
      <c r="B124" s="364" t="s">
        <v>605</v>
      </c>
      <c r="C124" s="360">
        <v>67</v>
      </c>
      <c r="D124" s="172">
        <v>0.35369265691812279</v>
      </c>
      <c r="E124" s="361">
        <v>67</v>
      </c>
      <c r="F124" s="361">
        <v>0</v>
      </c>
      <c r="G124" s="361">
        <v>0</v>
      </c>
      <c r="H124" s="361">
        <v>0</v>
      </c>
      <c r="I124" s="384"/>
    </row>
    <row r="125" spans="2:9" ht="24">
      <c r="B125" s="364" t="s">
        <v>606</v>
      </c>
      <c r="C125" s="360">
        <v>39</v>
      </c>
      <c r="D125" s="172">
        <v>0.20588080029562372</v>
      </c>
      <c r="E125" s="361">
        <v>39</v>
      </c>
      <c r="F125" s="361">
        <v>0</v>
      </c>
      <c r="G125" s="361">
        <v>0</v>
      </c>
      <c r="H125" s="361">
        <v>0</v>
      </c>
      <c r="I125" s="384"/>
    </row>
    <row r="126" spans="2:9" ht="24">
      <c r="B126" s="364" t="s">
        <v>607</v>
      </c>
      <c r="C126" s="360">
        <v>575</v>
      </c>
      <c r="D126" s="172">
        <v>3.035422055640606</v>
      </c>
      <c r="E126" s="361">
        <v>575</v>
      </c>
      <c r="F126" s="361">
        <v>0</v>
      </c>
      <c r="G126" s="361">
        <v>0</v>
      </c>
      <c r="H126" s="361">
        <v>0</v>
      </c>
      <c r="I126" s="384"/>
    </row>
    <row r="127" spans="2:9">
      <c r="B127" s="364" t="s">
        <v>608</v>
      </c>
      <c r="C127" s="360">
        <v>62</v>
      </c>
      <c r="D127" s="172">
        <v>0.32729768252124797</v>
      </c>
      <c r="E127" s="361">
        <v>62</v>
      </c>
      <c r="F127" s="361">
        <v>0</v>
      </c>
      <c r="G127" s="361">
        <v>0</v>
      </c>
      <c r="H127" s="361">
        <v>0</v>
      </c>
      <c r="I127" s="384"/>
    </row>
    <row r="128" spans="2:9" ht="24">
      <c r="B128" s="364" t="s">
        <v>609</v>
      </c>
      <c r="C128" s="360">
        <v>41</v>
      </c>
      <c r="D128" s="172">
        <v>0.21643879005437366</v>
      </c>
      <c r="E128" s="361">
        <v>40</v>
      </c>
      <c r="F128" s="361">
        <v>0</v>
      </c>
      <c r="G128" s="361">
        <v>0</v>
      </c>
      <c r="H128" s="361">
        <v>1</v>
      </c>
      <c r="I128" s="384"/>
    </row>
    <row r="129" spans="2:9" ht="24">
      <c r="B129" s="364" t="s">
        <v>610</v>
      </c>
      <c r="C129" s="360">
        <v>15</v>
      </c>
      <c r="D129" s="172">
        <v>7.9184923190624507E-2</v>
      </c>
      <c r="E129" s="361">
        <v>15</v>
      </c>
      <c r="F129" s="361">
        <v>0</v>
      </c>
      <c r="G129" s="361">
        <v>0</v>
      </c>
      <c r="H129" s="361">
        <v>0</v>
      </c>
      <c r="I129" s="384"/>
    </row>
    <row r="130" spans="2:9">
      <c r="B130" s="364" t="s">
        <v>611</v>
      </c>
      <c r="C130" s="102">
        <v>1830</v>
      </c>
      <c r="D130" s="172">
        <v>9.6605606292561905</v>
      </c>
      <c r="E130" s="361">
        <v>1830</v>
      </c>
      <c r="F130" s="361">
        <v>0</v>
      </c>
      <c r="G130" s="361">
        <v>0</v>
      </c>
      <c r="H130" s="361">
        <v>0</v>
      </c>
      <c r="I130" s="384"/>
    </row>
    <row r="131" spans="2:9" ht="36">
      <c r="B131" s="364" t="s">
        <v>612</v>
      </c>
      <c r="C131" s="360">
        <v>473</v>
      </c>
      <c r="D131" s="172">
        <v>2.4969645779443597</v>
      </c>
      <c r="E131" s="361">
        <v>473</v>
      </c>
      <c r="F131" s="361">
        <v>0</v>
      </c>
      <c r="G131" s="361">
        <v>0</v>
      </c>
      <c r="H131" s="361">
        <v>0</v>
      </c>
      <c r="I131" s="384"/>
    </row>
    <row r="132" spans="2:9" ht="24">
      <c r="B132" s="364" t="s">
        <v>613</v>
      </c>
      <c r="C132" s="360">
        <v>42</v>
      </c>
      <c r="D132" s="172">
        <v>0.22171778493374861</v>
      </c>
      <c r="E132" s="361">
        <v>42</v>
      </c>
      <c r="F132" s="361">
        <v>0</v>
      </c>
      <c r="G132" s="361">
        <v>0</v>
      </c>
      <c r="H132" s="361">
        <v>0</v>
      </c>
      <c r="I132" s="384"/>
    </row>
    <row r="133" spans="2:9" ht="24">
      <c r="B133" s="364" t="s">
        <v>614</v>
      </c>
      <c r="C133" s="360">
        <v>29</v>
      </c>
      <c r="D133" s="172">
        <v>0.15309085150187404</v>
      </c>
      <c r="E133" s="361">
        <v>29</v>
      </c>
      <c r="F133" s="361">
        <v>0</v>
      </c>
      <c r="G133" s="361">
        <v>0</v>
      </c>
      <c r="H133" s="361">
        <v>0</v>
      </c>
      <c r="I133" s="384"/>
    </row>
    <row r="134" spans="2:9" ht="24">
      <c r="B134" s="364" t="s">
        <v>615</v>
      </c>
      <c r="C134" s="360">
        <v>8</v>
      </c>
      <c r="D134" s="172">
        <v>4.2231959034999732E-2</v>
      </c>
      <c r="E134" s="361">
        <v>8</v>
      </c>
      <c r="F134" s="361">
        <v>0</v>
      </c>
      <c r="G134" s="361">
        <v>0</v>
      </c>
      <c r="H134" s="361">
        <v>0</v>
      </c>
      <c r="I134" s="384"/>
    </row>
    <row r="135" spans="2:9" ht="24">
      <c r="B135" s="364" t="s">
        <v>616</v>
      </c>
      <c r="C135" s="360">
        <v>4</v>
      </c>
      <c r="D135" s="172">
        <v>2.1115979517499866E-2</v>
      </c>
      <c r="E135" s="361">
        <v>4</v>
      </c>
      <c r="F135" s="361">
        <v>0</v>
      </c>
      <c r="G135" s="361">
        <v>0</v>
      </c>
      <c r="H135" s="361">
        <v>0</v>
      </c>
      <c r="I135" s="384"/>
    </row>
    <row r="136" spans="2:9">
      <c r="B136" s="364" t="s">
        <v>617</v>
      </c>
      <c r="C136" s="360">
        <v>317</v>
      </c>
      <c r="D136" s="172">
        <v>1.6734413767618646</v>
      </c>
      <c r="E136" s="361">
        <v>317</v>
      </c>
      <c r="F136" s="361">
        <v>0</v>
      </c>
      <c r="G136" s="361">
        <v>0</v>
      </c>
      <c r="H136" s="361">
        <v>0</v>
      </c>
      <c r="I136" s="384"/>
    </row>
    <row r="137" spans="2:9" ht="24">
      <c r="B137" s="364" t="s">
        <v>618</v>
      </c>
      <c r="C137" s="360">
        <v>51</v>
      </c>
      <c r="D137" s="172">
        <v>0.26922873884812332</v>
      </c>
      <c r="E137" s="361">
        <v>51</v>
      </c>
      <c r="F137" s="361">
        <v>0</v>
      </c>
      <c r="G137" s="361">
        <v>0</v>
      </c>
      <c r="H137" s="361">
        <v>0</v>
      </c>
      <c r="I137" s="384"/>
    </row>
    <row r="138" spans="2:9" ht="36">
      <c r="B138" s="364" t="s">
        <v>619</v>
      </c>
      <c r="C138" s="360">
        <v>14</v>
      </c>
      <c r="D138" s="172">
        <v>7.3905928311249536E-2</v>
      </c>
      <c r="E138" s="361">
        <v>14</v>
      </c>
      <c r="F138" s="361">
        <v>0</v>
      </c>
      <c r="G138" s="361">
        <v>0</v>
      </c>
      <c r="H138" s="361">
        <v>0</v>
      </c>
      <c r="I138" s="384"/>
    </row>
    <row r="139" spans="2:9">
      <c r="B139" s="364" t="s">
        <v>620</v>
      </c>
      <c r="C139" s="360">
        <v>5</v>
      </c>
      <c r="D139" s="172">
        <v>2.6394974396874833E-2</v>
      </c>
      <c r="E139" s="361">
        <v>5</v>
      </c>
      <c r="F139" s="361">
        <v>0</v>
      </c>
      <c r="G139" s="361">
        <v>0</v>
      </c>
      <c r="H139" s="361">
        <v>0</v>
      </c>
      <c r="I139" s="384"/>
    </row>
    <row r="140" spans="2:9">
      <c r="B140" s="364" t="s">
        <v>621</v>
      </c>
      <c r="C140" s="360">
        <v>6</v>
      </c>
      <c r="D140" s="172">
        <v>3.1673969276249804E-2</v>
      </c>
      <c r="E140" s="361">
        <v>6</v>
      </c>
      <c r="F140" s="361">
        <v>0</v>
      </c>
      <c r="G140" s="361">
        <v>0</v>
      </c>
      <c r="H140" s="361">
        <v>0</v>
      </c>
      <c r="I140" s="384"/>
    </row>
    <row r="141" spans="2:9" ht="36">
      <c r="B141" s="364" t="s">
        <v>866</v>
      </c>
      <c r="C141" s="360">
        <v>8</v>
      </c>
      <c r="D141" s="172">
        <v>4.2231959034999732E-2</v>
      </c>
      <c r="E141" s="361">
        <v>8</v>
      </c>
      <c r="F141" s="361">
        <v>0</v>
      </c>
      <c r="G141" s="361">
        <v>0</v>
      </c>
      <c r="H141" s="361">
        <v>0</v>
      </c>
      <c r="I141" s="384"/>
    </row>
    <row r="142" spans="2:9">
      <c r="B142" s="364" t="s">
        <v>622</v>
      </c>
      <c r="C142" s="360">
        <v>165</v>
      </c>
      <c r="D142" s="172">
        <v>0.87103415509686954</v>
      </c>
      <c r="E142" s="361">
        <v>165</v>
      </c>
      <c r="F142" s="361">
        <v>0</v>
      </c>
      <c r="G142" s="361">
        <v>0</v>
      </c>
      <c r="H142" s="361">
        <v>0</v>
      </c>
      <c r="I142" s="384"/>
    </row>
    <row r="143" spans="2:9" ht="24">
      <c r="B143" s="364" t="s">
        <v>623</v>
      </c>
      <c r="C143" s="360">
        <v>7</v>
      </c>
      <c r="D143" s="172">
        <v>3.6952964155624768E-2</v>
      </c>
      <c r="E143" s="361">
        <v>6</v>
      </c>
      <c r="F143" s="361">
        <v>1</v>
      </c>
      <c r="G143" s="361">
        <v>0</v>
      </c>
      <c r="H143" s="361">
        <v>0</v>
      </c>
      <c r="I143" s="384"/>
    </row>
    <row r="144" spans="2:9" ht="36">
      <c r="B144" s="364" t="s">
        <v>624</v>
      </c>
      <c r="C144" s="360">
        <v>4</v>
      </c>
      <c r="D144" s="172">
        <v>2.1115979517499866E-2</v>
      </c>
      <c r="E144" s="361">
        <v>4</v>
      </c>
      <c r="F144" s="361">
        <v>0</v>
      </c>
      <c r="G144" s="361">
        <v>0</v>
      </c>
      <c r="H144" s="361">
        <v>0</v>
      </c>
      <c r="I144" s="384"/>
    </row>
    <row r="145" spans="2:9">
      <c r="B145" s="364" t="s">
        <v>625</v>
      </c>
      <c r="C145" s="360">
        <v>13</v>
      </c>
      <c r="D145" s="172">
        <v>6.8626933431874579E-2</v>
      </c>
      <c r="E145" s="361">
        <v>13</v>
      </c>
      <c r="F145" s="361">
        <v>0</v>
      </c>
      <c r="G145" s="361">
        <v>0</v>
      </c>
      <c r="H145" s="361">
        <v>0</v>
      </c>
      <c r="I145" s="384"/>
    </row>
    <row r="146" spans="2:9">
      <c r="B146" s="364" t="s">
        <v>993</v>
      </c>
      <c r="C146" s="360">
        <v>6</v>
      </c>
      <c r="D146" s="172">
        <v>3.1673969276249804E-2</v>
      </c>
      <c r="E146" s="361">
        <v>6</v>
      </c>
      <c r="F146" s="361">
        <v>0</v>
      </c>
      <c r="G146" s="361">
        <v>0</v>
      </c>
      <c r="H146" s="361">
        <v>0</v>
      </c>
      <c r="I146" s="384"/>
    </row>
    <row r="147" spans="2:9">
      <c r="B147" s="364" t="s">
        <v>626</v>
      </c>
      <c r="C147" s="360">
        <v>9</v>
      </c>
      <c r="D147" s="172">
        <v>4.7510953914374703E-2</v>
      </c>
      <c r="E147" s="361">
        <v>9</v>
      </c>
      <c r="F147" s="361">
        <v>0</v>
      </c>
      <c r="G147" s="361">
        <v>0</v>
      </c>
      <c r="H147" s="361">
        <v>0</v>
      </c>
      <c r="I147" s="384"/>
    </row>
    <row r="148" spans="2:9">
      <c r="B148" s="364" t="s">
        <v>994</v>
      </c>
      <c r="C148" s="360">
        <v>5</v>
      </c>
      <c r="D148" s="172">
        <v>2.6394974396874833E-2</v>
      </c>
      <c r="E148" s="361">
        <v>5</v>
      </c>
      <c r="F148" s="361">
        <v>0</v>
      </c>
      <c r="G148" s="361">
        <v>0</v>
      </c>
      <c r="H148" s="361">
        <v>0</v>
      </c>
      <c r="I148" s="384"/>
    </row>
    <row r="149" spans="2:9" ht="24">
      <c r="B149" s="364" t="s">
        <v>627</v>
      </c>
      <c r="C149" s="360">
        <v>58</v>
      </c>
      <c r="D149" s="172">
        <v>0.30618170300374808</v>
      </c>
      <c r="E149" s="361">
        <v>58</v>
      </c>
      <c r="F149" s="361">
        <v>0</v>
      </c>
      <c r="G149" s="361">
        <v>0</v>
      </c>
      <c r="H149" s="361">
        <v>0</v>
      </c>
      <c r="I149" s="384"/>
    </row>
    <row r="150" spans="2:9" ht="36">
      <c r="B150" s="364" t="s">
        <v>628</v>
      </c>
      <c r="C150" s="360">
        <v>10</v>
      </c>
      <c r="D150" s="172">
        <v>5.2789948793749666E-2</v>
      </c>
      <c r="E150" s="361">
        <v>10</v>
      </c>
      <c r="F150" s="361">
        <v>0</v>
      </c>
      <c r="G150" s="361">
        <v>0</v>
      </c>
      <c r="H150" s="361">
        <v>0</v>
      </c>
      <c r="I150" s="384"/>
    </row>
    <row r="151" spans="2:9">
      <c r="B151" s="364" t="s">
        <v>629</v>
      </c>
      <c r="C151" s="360">
        <v>286</v>
      </c>
      <c r="D151" s="172">
        <v>1.5097925355012405</v>
      </c>
      <c r="E151" s="361">
        <v>286</v>
      </c>
      <c r="F151" s="361">
        <v>0</v>
      </c>
      <c r="G151" s="361">
        <v>0</v>
      </c>
      <c r="H151" s="361">
        <v>0</v>
      </c>
      <c r="I151" s="384"/>
    </row>
    <row r="152" spans="2:9">
      <c r="B152" s="364">
        <v>1802</v>
      </c>
      <c r="C152" s="360">
        <v>3</v>
      </c>
      <c r="D152" s="172">
        <v>1.5836984638124902E-2</v>
      </c>
      <c r="E152" s="361">
        <v>3</v>
      </c>
      <c r="F152" s="361">
        <v>0</v>
      </c>
      <c r="G152" s="361">
        <v>0</v>
      </c>
      <c r="H152" s="361">
        <v>0</v>
      </c>
      <c r="I152" s="384"/>
    </row>
    <row r="153" spans="2:9">
      <c r="B153" s="364" t="s">
        <v>630</v>
      </c>
      <c r="C153" s="360">
        <v>111</v>
      </c>
      <c r="D153" s="172">
        <v>0.5859684316106214</v>
      </c>
      <c r="E153" s="361">
        <v>110</v>
      </c>
      <c r="F153" s="361">
        <v>1</v>
      </c>
      <c r="G153" s="361">
        <v>0</v>
      </c>
      <c r="H153" s="361">
        <v>0</v>
      </c>
      <c r="I153" s="384"/>
    </row>
    <row r="154" spans="2:9">
      <c r="B154" s="364" t="s">
        <v>631</v>
      </c>
      <c r="C154" s="360">
        <v>30</v>
      </c>
      <c r="D154" s="172">
        <v>0.15836984638124901</v>
      </c>
      <c r="E154" s="361">
        <v>30</v>
      </c>
      <c r="F154" s="361">
        <v>0</v>
      </c>
      <c r="G154" s="361">
        <v>0</v>
      </c>
      <c r="H154" s="361">
        <v>0</v>
      </c>
      <c r="I154" s="384"/>
    </row>
    <row r="155" spans="2:9">
      <c r="B155" s="364" t="s">
        <v>930</v>
      </c>
      <c r="C155" s="360">
        <v>16</v>
      </c>
      <c r="D155" s="172">
        <v>8.4463918069999464E-2</v>
      </c>
      <c r="E155" s="361">
        <v>16</v>
      </c>
      <c r="F155" s="361">
        <v>0</v>
      </c>
      <c r="G155" s="361">
        <v>0</v>
      </c>
      <c r="H155" s="361">
        <v>0</v>
      </c>
      <c r="I155" s="384"/>
    </row>
    <row r="156" spans="2:9">
      <c r="B156" s="364" t="s">
        <v>632</v>
      </c>
      <c r="C156" s="360">
        <v>451</v>
      </c>
      <c r="D156" s="172">
        <v>2.3808266905981101</v>
      </c>
      <c r="E156" s="361">
        <v>450</v>
      </c>
      <c r="F156" s="361">
        <v>1</v>
      </c>
      <c r="G156" s="361">
        <v>0</v>
      </c>
      <c r="H156" s="361">
        <v>0</v>
      </c>
      <c r="I156" s="384"/>
    </row>
    <row r="157" spans="2:9" ht="24">
      <c r="B157" s="364" t="s">
        <v>867</v>
      </c>
      <c r="C157" s="360">
        <v>1</v>
      </c>
      <c r="D157" s="172">
        <v>5.2789948793749665E-3</v>
      </c>
      <c r="E157" s="361">
        <v>1</v>
      </c>
      <c r="F157" s="361">
        <v>0</v>
      </c>
      <c r="G157" s="361">
        <v>0</v>
      </c>
      <c r="H157" s="361">
        <v>0</v>
      </c>
      <c r="I157" s="384"/>
    </row>
    <row r="158" spans="2:9" ht="24">
      <c r="B158" s="364" t="s">
        <v>633</v>
      </c>
      <c r="C158" s="360">
        <v>8</v>
      </c>
      <c r="D158" s="172">
        <v>4.2231959034999732E-2</v>
      </c>
      <c r="E158" s="361">
        <v>8</v>
      </c>
      <c r="F158" s="361">
        <v>0</v>
      </c>
      <c r="G158" s="361">
        <v>0</v>
      </c>
      <c r="H158" s="361">
        <v>0</v>
      </c>
      <c r="I158" s="384"/>
    </row>
    <row r="159" spans="2:9" ht="24">
      <c r="B159" s="364" t="s">
        <v>634</v>
      </c>
      <c r="C159" s="360">
        <v>13</v>
      </c>
      <c r="D159" s="172">
        <v>6.8626933431874579E-2</v>
      </c>
      <c r="E159" s="361">
        <v>13</v>
      </c>
      <c r="F159" s="361">
        <v>0</v>
      </c>
      <c r="G159" s="361">
        <v>0</v>
      </c>
      <c r="H159" s="361">
        <v>0</v>
      </c>
      <c r="I159" s="384"/>
    </row>
    <row r="160" spans="2:9" ht="36">
      <c r="B160" s="364" t="s">
        <v>635</v>
      </c>
      <c r="C160" s="360">
        <v>6</v>
      </c>
      <c r="D160" s="172">
        <v>3.1673969276249804E-2</v>
      </c>
      <c r="E160" s="361">
        <v>6</v>
      </c>
      <c r="F160" s="361">
        <v>0</v>
      </c>
      <c r="G160" s="361">
        <v>0</v>
      </c>
      <c r="H160" s="361">
        <v>0</v>
      </c>
      <c r="I160" s="384"/>
    </row>
    <row r="161" spans="2:9" ht="36">
      <c r="B161" s="364" t="s">
        <v>636</v>
      </c>
      <c r="C161" s="360">
        <v>67</v>
      </c>
      <c r="D161" s="172">
        <v>0.35369265691812279</v>
      </c>
      <c r="E161" s="361">
        <v>66</v>
      </c>
      <c r="F161" s="361">
        <v>0</v>
      </c>
      <c r="G161" s="361">
        <v>0</v>
      </c>
      <c r="H161" s="361">
        <v>1</v>
      </c>
      <c r="I161" s="384"/>
    </row>
    <row r="162" spans="2:9" ht="24">
      <c r="B162" s="364" t="s">
        <v>637</v>
      </c>
      <c r="C162" s="360">
        <v>2</v>
      </c>
      <c r="D162" s="172">
        <v>1.0557989758749933E-2</v>
      </c>
      <c r="E162" s="361">
        <v>2</v>
      </c>
      <c r="F162" s="361">
        <v>0</v>
      </c>
      <c r="G162" s="361">
        <v>0</v>
      </c>
      <c r="H162" s="361">
        <v>0</v>
      </c>
      <c r="I162" s="384"/>
    </row>
    <row r="163" spans="2:9" ht="36">
      <c r="B163" s="364" t="s">
        <v>638</v>
      </c>
      <c r="C163" s="491">
        <v>12</v>
      </c>
      <c r="D163" s="172">
        <v>6.3347938552499608E-2</v>
      </c>
      <c r="E163" s="361">
        <v>12</v>
      </c>
      <c r="F163" s="361">
        <v>0</v>
      </c>
      <c r="G163" s="361">
        <v>0</v>
      </c>
      <c r="H163" s="361">
        <v>0</v>
      </c>
      <c r="I163" s="384"/>
    </row>
    <row r="164" spans="2:9" ht="24">
      <c r="B164" s="557" t="s">
        <v>639</v>
      </c>
      <c r="C164" s="491">
        <v>505</v>
      </c>
      <c r="D164" s="556">
        <v>2.6658924140843583</v>
      </c>
      <c r="E164" s="558">
        <v>501</v>
      </c>
      <c r="F164" s="558">
        <v>3</v>
      </c>
      <c r="G164" s="558">
        <v>0</v>
      </c>
      <c r="H164" s="558">
        <v>1</v>
      </c>
      <c r="I164" s="384"/>
    </row>
    <row r="165" spans="2:9" ht="21.75" customHeight="1">
      <c r="B165" s="559" t="s">
        <v>691</v>
      </c>
      <c r="C165" s="560">
        <v>18943</v>
      </c>
      <c r="D165" s="560">
        <v>100</v>
      </c>
      <c r="E165" s="560">
        <v>18831</v>
      </c>
      <c r="F165" s="560">
        <v>87</v>
      </c>
      <c r="G165" s="560">
        <v>1</v>
      </c>
      <c r="H165" s="560">
        <v>24</v>
      </c>
    </row>
  </sheetData>
  <mergeCells count="2">
    <mergeCell ref="B4:H4"/>
    <mergeCell ref="B2:H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workbookViewId="0">
      <selection activeCell="B2" sqref="B2:H2"/>
    </sheetView>
  </sheetViews>
  <sheetFormatPr baseColWidth="10" defaultRowHeight="15"/>
  <cols>
    <col min="2" max="2" width="37.140625" style="18" customWidth="1"/>
    <col min="4" max="4" width="10" customWidth="1"/>
    <col min="5" max="6" width="9.140625" customWidth="1"/>
    <col min="7" max="7" width="8.7109375" customWidth="1"/>
    <col min="8" max="8" width="9.5703125" customWidth="1"/>
    <col min="9" max="9" width="8.5703125" customWidth="1"/>
    <col min="10" max="10" width="9" customWidth="1"/>
    <col min="11" max="11" width="9.5703125" customWidth="1"/>
    <col min="12" max="12" width="8.5703125" customWidth="1"/>
    <col min="13" max="13" width="8.42578125" customWidth="1"/>
  </cols>
  <sheetData>
    <row r="2" spans="1:14" ht="18" customHeight="1">
      <c r="B2" s="581" t="s">
        <v>940</v>
      </c>
      <c r="C2" s="581"/>
      <c r="D2" s="581"/>
      <c r="E2" s="581"/>
      <c r="F2" s="581"/>
      <c r="G2" s="581"/>
      <c r="H2" s="581"/>
    </row>
    <row r="4" spans="1:14">
      <c r="A4" s="195"/>
      <c r="B4" s="588" t="s">
        <v>776</v>
      </c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90"/>
    </row>
    <row r="5" spans="1:14" ht="150.75">
      <c r="B5" s="175" t="s">
        <v>775</v>
      </c>
      <c r="C5" s="107" t="s">
        <v>691</v>
      </c>
      <c r="D5" s="108" t="s">
        <v>640</v>
      </c>
      <c r="E5" s="108" t="s">
        <v>896</v>
      </c>
      <c r="F5" s="108" t="s">
        <v>897</v>
      </c>
      <c r="G5" s="108" t="s">
        <v>898</v>
      </c>
      <c r="H5" s="108" t="s">
        <v>899</v>
      </c>
      <c r="I5" s="108" t="s">
        <v>900</v>
      </c>
      <c r="J5" s="108" t="s">
        <v>901</v>
      </c>
      <c r="K5" s="108" t="s">
        <v>902</v>
      </c>
      <c r="L5" s="108" t="s">
        <v>903</v>
      </c>
      <c r="M5" s="108" t="s">
        <v>641</v>
      </c>
    </row>
    <row r="6" spans="1:14" ht="24.75" customHeight="1">
      <c r="B6" s="176" t="s">
        <v>642</v>
      </c>
      <c r="C6" s="174">
        <v>1364</v>
      </c>
      <c r="D6" s="104">
        <v>132</v>
      </c>
      <c r="E6" s="104">
        <v>7</v>
      </c>
      <c r="F6" s="104">
        <v>10</v>
      </c>
      <c r="G6" s="104">
        <v>24</v>
      </c>
      <c r="H6" s="104">
        <v>61</v>
      </c>
      <c r="I6" s="104">
        <v>220</v>
      </c>
      <c r="J6" s="104">
        <v>375</v>
      </c>
      <c r="K6" s="104">
        <v>460</v>
      </c>
      <c r="L6" s="104">
        <v>6</v>
      </c>
      <c r="M6" s="104">
        <v>69</v>
      </c>
      <c r="N6" s="1"/>
    </row>
    <row r="7" spans="1:14" ht="36">
      <c r="B7" s="176" t="s">
        <v>643</v>
      </c>
      <c r="C7" s="174">
        <v>3059</v>
      </c>
      <c r="D7" s="104">
        <v>5</v>
      </c>
      <c r="E7" s="104">
        <v>3</v>
      </c>
      <c r="F7" s="104">
        <v>14</v>
      </c>
      <c r="G7" s="104">
        <v>79</v>
      </c>
      <c r="H7" s="104">
        <v>156</v>
      </c>
      <c r="I7" s="104">
        <v>1386</v>
      </c>
      <c r="J7" s="104">
        <v>646</v>
      </c>
      <c r="K7" s="104">
        <v>731</v>
      </c>
      <c r="L7" s="104">
        <v>14</v>
      </c>
      <c r="M7" s="104">
        <v>25</v>
      </c>
      <c r="N7" s="1"/>
    </row>
    <row r="8" spans="1:14" ht="24">
      <c r="B8" s="176" t="s">
        <v>644</v>
      </c>
      <c r="C8" s="174">
        <v>1052</v>
      </c>
      <c r="D8" s="104">
        <v>0</v>
      </c>
      <c r="E8" s="104">
        <v>0</v>
      </c>
      <c r="F8" s="104">
        <v>3</v>
      </c>
      <c r="G8" s="104">
        <v>42</v>
      </c>
      <c r="H8" s="104">
        <v>35</v>
      </c>
      <c r="I8" s="104">
        <v>532</v>
      </c>
      <c r="J8" s="104">
        <v>231</v>
      </c>
      <c r="K8" s="104">
        <v>206</v>
      </c>
      <c r="L8" s="104">
        <v>1</v>
      </c>
      <c r="M8" s="104">
        <v>2</v>
      </c>
      <c r="N8" s="1"/>
    </row>
    <row r="9" spans="1:14" ht="36">
      <c r="B9" s="176" t="s">
        <v>645</v>
      </c>
      <c r="C9" s="174">
        <v>34</v>
      </c>
      <c r="D9" s="104">
        <v>0</v>
      </c>
      <c r="E9" s="104">
        <v>0</v>
      </c>
      <c r="F9" s="104">
        <v>1</v>
      </c>
      <c r="G9" s="104">
        <v>0</v>
      </c>
      <c r="H9" s="104">
        <v>1</v>
      </c>
      <c r="I9" s="104">
        <v>12</v>
      </c>
      <c r="J9" s="104">
        <v>10</v>
      </c>
      <c r="K9" s="104">
        <v>9</v>
      </c>
      <c r="L9" s="104">
        <v>0</v>
      </c>
      <c r="M9" s="104">
        <v>1</v>
      </c>
      <c r="N9" s="1"/>
    </row>
    <row r="10" spans="1:14" ht="24.75" customHeight="1">
      <c r="B10" s="176" t="s">
        <v>646</v>
      </c>
      <c r="C10" s="174">
        <v>144</v>
      </c>
      <c r="D10" s="104">
        <v>0</v>
      </c>
      <c r="E10" s="104">
        <v>4</v>
      </c>
      <c r="F10" s="104">
        <v>8</v>
      </c>
      <c r="G10" s="104">
        <v>9</v>
      </c>
      <c r="H10" s="104">
        <v>23</v>
      </c>
      <c r="I10" s="104">
        <v>20</v>
      </c>
      <c r="J10" s="104">
        <v>29</v>
      </c>
      <c r="K10" s="104">
        <v>46</v>
      </c>
      <c r="L10" s="104">
        <v>0</v>
      </c>
      <c r="M10" s="104">
        <v>5</v>
      </c>
      <c r="N10" s="1"/>
    </row>
    <row r="11" spans="1:14" ht="24">
      <c r="B11" s="176" t="s">
        <v>647</v>
      </c>
      <c r="C11" s="174">
        <v>63</v>
      </c>
      <c r="D11" s="104">
        <v>0</v>
      </c>
      <c r="E11" s="104">
        <v>2</v>
      </c>
      <c r="F11" s="104">
        <v>1</v>
      </c>
      <c r="G11" s="104">
        <v>12</v>
      </c>
      <c r="H11" s="104">
        <v>19</v>
      </c>
      <c r="I11" s="104">
        <v>4</v>
      </c>
      <c r="J11" s="104">
        <v>8</v>
      </c>
      <c r="K11" s="104">
        <v>17</v>
      </c>
      <c r="L11" s="104">
        <v>0</v>
      </c>
      <c r="M11" s="104">
        <v>0</v>
      </c>
      <c r="N11" s="1"/>
    </row>
    <row r="12" spans="1:14" ht="24">
      <c r="B12" s="176" t="s">
        <v>648</v>
      </c>
      <c r="C12" s="174">
        <v>1409</v>
      </c>
      <c r="D12" s="104">
        <v>9</v>
      </c>
      <c r="E12" s="104">
        <v>3</v>
      </c>
      <c r="F12" s="104">
        <v>12</v>
      </c>
      <c r="G12" s="104">
        <v>41</v>
      </c>
      <c r="H12" s="104">
        <v>653</v>
      </c>
      <c r="I12" s="104">
        <v>41</v>
      </c>
      <c r="J12" s="104">
        <v>332</v>
      </c>
      <c r="K12" s="104">
        <v>292</v>
      </c>
      <c r="L12" s="104">
        <v>4</v>
      </c>
      <c r="M12" s="104">
        <v>22</v>
      </c>
      <c r="N12" s="1"/>
    </row>
    <row r="13" spans="1:14" ht="24">
      <c r="B13" s="176" t="s">
        <v>649</v>
      </c>
      <c r="C13" s="174">
        <v>390</v>
      </c>
      <c r="D13" s="104">
        <v>1</v>
      </c>
      <c r="E13" s="104">
        <v>3</v>
      </c>
      <c r="F13" s="104">
        <v>13</v>
      </c>
      <c r="G13" s="104">
        <v>25</v>
      </c>
      <c r="H13" s="104">
        <v>185</v>
      </c>
      <c r="I13" s="104">
        <v>8</v>
      </c>
      <c r="J13" s="104">
        <v>62</v>
      </c>
      <c r="K13" s="104">
        <v>86</v>
      </c>
      <c r="L13" s="104">
        <v>0</v>
      </c>
      <c r="M13" s="104">
        <v>7</v>
      </c>
      <c r="N13" s="1"/>
    </row>
    <row r="14" spans="1:14" ht="36">
      <c r="B14" s="176" t="s">
        <v>650</v>
      </c>
      <c r="C14" s="174">
        <v>169</v>
      </c>
      <c r="D14" s="104">
        <v>1</v>
      </c>
      <c r="E14" s="104">
        <v>2</v>
      </c>
      <c r="F14" s="104">
        <v>8</v>
      </c>
      <c r="G14" s="104">
        <v>13</v>
      </c>
      <c r="H14" s="104">
        <v>77</v>
      </c>
      <c r="I14" s="104">
        <v>2</v>
      </c>
      <c r="J14" s="104">
        <v>35</v>
      </c>
      <c r="K14" s="104">
        <v>26</v>
      </c>
      <c r="L14" s="104">
        <v>0</v>
      </c>
      <c r="M14" s="104">
        <v>5</v>
      </c>
      <c r="N14" s="1"/>
    </row>
    <row r="15" spans="1:14" ht="24">
      <c r="B15" s="176" t="s">
        <v>651</v>
      </c>
      <c r="C15" s="174">
        <v>307</v>
      </c>
      <c r="D15" s="104">
        <v>3</v>
      </c>
      <c r="E15" s="104">
        <v>1</v>
      </c>
      <c r="F15" s="104">
        <v>4</v>
      </c>
      <c r="G15" s="104">
        <v>15</v>
      </c>
      <c r="H15" s="104">
        <v>77</v>
      </c>
      <c r="I15" s="104">
        <v>50</v>
      </c>
      <c r="J15" s="104">
        <v>81</v>
      </c>
      <c r="K15" s="104">
        <v>70</v>
      </c>
      <c r="L15" s="104">
        <v>2</v>
      </c>
      <c r="M15" s="104">
        <v>4</v>
      </c>
      <c r="N15" s="1"/>
    </row>
    <row r="16" spans="1:14">
      <c r="B16" s="176" t="s">
        <v>652</v>
      </c>
      <c r="C16" s="174">
        <v>551</v>
      </c>
      <c r="D16" s="104">
        <v>2</v>
      </c>
      <c r="E16" s="104">
        <v>3</v>
      </c>
      <c r="F16" s="104">
        <v>32</v>
      </c>
      <c r="G16" s="104">
        <v>29</v>
      </c>
      <c r="H16" s="104">
        <v>157</v>
      </c>
      <c r="I16" s="104">
        <v>31</v>
      </c>
      <c r="J16" s="104">
        <v>144</v>
      </c>
      <c r="K16" s="104">
        <v>126</v>
      </c>
      <c r="L16" s="104">
        <v>3</v>
      </c>
      <c r="M16" s="104">
        <v>24</v>
      </c>
      <c r="N16" s="1"/>
    </row>
    <row r="17" spans="1:14" ht="24">
      <c r="B17" s="176" t="s">
        <v>653</v>
      </c>
      <c r="C17" s="174">
        <v>1999</v>
      </c>
      <c r="D17" s="104">
        <v>3</v>
      </c>
      <c r="E17" s="104">
        <v>3</v>
      </c>
      <c r="F17" s="104">
        <v>17</v>
      </c>
      <c r="G17" s="104">
        <v>107</v>
      </c>
      <c r="H17" s="104">
        <v>380</v>
      </c>
      <c r="I17" s="104">
        <v>151</v>
      </c>
      <c r="J17" s="104">
        <v>441</v>
      </c>
      <c r="K17" s="104">
        <v>870</v>
      </c>
      <c r="L17" s="104">
        <v>9</v>
      </c>
      <c r="M17" s="104">
        <v>18</v>
      </c>
      <c r="N17" s="1"/>
    </row>
    <row r="18" spans="1:14">
      <c r="B18" s="176" t="s">
        <v>654</v>
      </c>
      <c r="C18" s="174">
        <v>1257</v>
      </c>
      <c r="D18" s="104">
        <v>8</v>
      </c>
      <c r="E18" s="104">
        <v>2</v>
      </c>
      <c r="F18" s="104">
        <v>3</v>
      </c>
      <c r="G18" s="104">
        <v>34</v>
      </c>
      <c r="H18" s="104">
        <v>527</v>
      </c>
      <c r="I18" s="104">
        <v>211</v>
      </c>
      <c r="J18" s="104">
        <v>268</v>
      </c>
      <c r="K18" s="104">
        <v>151</v>
      </c>
      <c r="L18" s="104">
        <v>31</v>
      </c>
      <c r="M18" s="104">
        <v>22</v>
      </c>
      <c r="N18" s="1"/>
    </row>
    <row r="19" spans="1:14" ht="24">
      <c r="B19" s="176" t="s">
        <v>655</v>
      </c>
      <c r="C19" s="174">
        <v>32</v>
      </c>
      <c r="D19" s="104">
        <v>1</v>
      </c>
      <c r="E19" s="104">
        <v>0</v>
      </c>
      <c r="F19" s="104">
        <v>0</v>
      </c>
      <c r="G19" s="104">
        <v>2</v>
      </c>
      <c r="H19" s="104">
        <v>4</v>
      </c>
      <c r="I19" s="104">
        <v>8</v>
      </c>
      <c r="J19" s="104">
        <v>7</v>
      </c>
      <c r="K19" s="104">
        <v>9</v>
      </c>
      <c r="L19" s="104">
        <v>1</v>
      </c>
      <c r="M19" s="104">
        <v>0</v>
      </c>
      <c r="N19" s="1"/>
    </row>
    <row r="20" spans="1:14" ht="36">
      <c r="B20" s="176" t="s">
        <v>656</v>
      </c>
      <c r="C20" s="174">
        <v>4841</v>
      </c>
      <c r="D20" s="104">
        <v>13</v>
      </c>
      <c r="E20" s="104">
        <v>6</v>
      </c>
      <c r="F20" s="104">
        <v>162</v>
      </c>
      <c r="G20" s="104">
        <v>407</v>
      </c>
      <c r="H20" s="103">
        <v>744</v>
      </c>
      <c r="I20" s="103">
        <v>259</v>
      </c>
      <c r="J20" s="103">
        <v>976</v>
      </c>
      <c r="K20" s="103">
        <v>2198</v>
      </c>
      <c r="L20" s="104">
        <v>25</v>
      </c>
      <c r="M20" s="104">
        <v>51</v>
      </c>
      <c r="N20" s="1"/>
    </row>
    <row r="21" spans="1:14" ht="24">
      <c r="B21" s="176" t="s">
        <v>657</v>
      </c>
      <c r="C21" s="174">
        <v>465</v>
      </c>
      <c r="D21" s="104">
        <v>0</v>
      </c>
      <c r="E21" s="104">
        <v>4</v>
      </c>
      <c r="F21" s="104">
        <v>392</v>
      </c>
      <c r="G21" s="104">
        <v>11</v>
      </c>
      <c r="H21" s="103">
        <v>10</v>
      </c>
      <c r="I21" s="103">
        <v>11</v>
      </c>
      <c r="J21" s="103">
        <v>10</v>
      </c>
      <c r="K21" s="103">
        <v>12</v>
      </c>
      <c r="L21" s="104">
        <v>2</v>
      </c>
      <c r="M21" s="104">
        <v>13</v>
      </c>
      <c r="N21" s="1"/>
    </row>
    <row r="22" spans="1:14" ht="24">
      <c r="B22" s="176" t="s">
        <v>658</v>
      </c>
      <c r="C22" s="174">
        <v>19</v>
      </c>
      <c r="D22" s="104">
        <v>0</v>
      </c>
      <c r="E22" s="104">
        <v>0</v>
      </c>
      <c r="F22" s="104">
        <v>1</v>
      </c>
      <c r="G22" s="104">
        <v>1</v>
      </c>
      <c r="H22" s="103">
        <v>3</v>
      </c>
      <c r="I22" s="103">
        <v>5</v>
      </c>
      <c r="J22" s="103">
        <v>4</v>
      </c>
      <c r="K22" s="103">
        <v>5</v>
      </c>
      <c r="L22" s="104">
        <v>0</v>
      </c>
      <c r="M22" s="104">
        <v>0</v>
      </c>
      <c r="N22" s="1"/>
    </row>
    <row r="23" spans="1:14" ht="36">
      <c r="B23" s="176" t="s">
        <v>659</v>
      </c>
      <c r="C23" s="174">
        <v>277</v>
      </c>
      <c r="D23" s="104">
        <v>0</v>
      </c>
      <c r="E23" s="104">
        <v>0</v>
      </c>
      <c r="F23" s="104">
        <v>5</v>
      </c>
      <c r="G23" s="104">
        <v>24</v>
      </c>
      <c r="H23" s="103">
        <v>35</v>
      </c>
      <c r="I23" s="103">
        <v>51</v>
      </c>
      <c r="J23" s="103">
        <v>59</v>
      </c>
      <c r="K23" s="103">
        <v>95</v>
      </c>
      <c r="L23" s="104">
        <v>6</v>
      </c>
      <c r="M23" s="104">
        <v>2</v>
      </c>
      <c r="N23" s="1"/>
    </row>
    <row r="24" spans="1:14" ht="24">
      <c r="A24" s="173"/>
      <c r="B24" s="176" t="s">
        <v>660</v>
      </c>
      <c r="C24" s="174">
        <v>898</v>
      </c>
      <c r="D24" s="104">
        <v>7</v>
      </c>
      <c r="E24" s="104">
        <v>0</v>
      </c>
      <c r="F24" s="104">
        <v>12</v>
      </c>
      <c r="G24" s="104">
        <v>26</v>
      </c>
      <c r="H24" s="103">
        <v>61</v>
      </c>
      <c r="I24" s="103">
        <v>80</v>
      </c>
      <c r="J24" s="103">
        <v>179</v>
      </c>
      <c r="K24" s="103">
        <v>347</v>
      </c>
      <c r="L24" s="104">
        <v>172</v>
      </c>
      <c r="M24" s="104">
        <v>14</v>
      </c>
      <c r="N24" s="1"/>
    </row>
    <row r="25" spans="1:14" ht="24">
      <c r="B25" s="176" t="s">
        <v>661</v>
      </c>
      <c r="C25" s="174">
        <v>21</v>
      </c>
      <c r="D25" s="104">
        <v>0</v>
      </c>
      <c r="E25" s="104">
        <v>0</v>
      </c>
      <c r="F25" s="104">
        <v>1</v>
      </c>
      <c r="G25" s="104">
        <v>0</v>
      </c>
      <c r="H25" s="103">
        <v>3</v>
      </c>
      <c r="I25" s="103">
        <v>7</v>
      </c>
      <c r="J25" s="103">
        <v>3</v>
      </c>
      <c r="K25" s="103">
        <v>6</v>
      </c>
      <c r="L25" s="104">
        <v>0</v>
      </c>
      <c r="M25" s="104">
        <v>1</v>
      </c>
      <c r="N25" s="1"/>
    </row>
    <row r="26" spans="1:14" ht="24">
      <c r="B26" s="176" t="s">
        <v>662</v>
      </c>
      <c r="C26" s="174">
        <v>87</v>
      </c>
      <c r="D26" s="104">
        <v>0</v>
      </c>
      <c r="E26" s="104">
        <v>1</v>
      </c>
      <c r="F26" s="104">
        <v>4</v>
      </c>
      <c r="G26" s="104">
        <v>4</v>
      </c>
      <c r="H26" s="103">
        <v>14</v>
      </c>
      <c r="I26" s="103">
        <v>40</v>
      </c>
      <c r="J26" s="103">
        <v>8</v>
      </c>
      <c r="K26" s="103">
        <v>9</v>
      </c>
      <c r="L26" s="104">
        <v>1</v>
      </c>
      <c r="M26" s="104">
        <v>6</v>
      </c>
      <c r="N26" s="1"/>
    </row>
    <row r="27" spans="1:14" ht="24">
      <c r="B27" s="176" t="s">
        <v>663</v>
      </c>
      <c r="C27" s="174">
        <v>505</v>
      </c>
      <c r="D27" s="104">
        <v>7</v>
      </c>
      <c r="E27" s="104">
        <v>1</v>
      </c>
      <c r="F27" s="104">
        <v>14</v>
      </c>
      <c r="G27" s="104">
        <v>30</v>
      </c>
      <c r="H27" s="103">
        <v>49</v>
      </c>
      <c r="I27" s="103">
        <v>72</v>
      </c>
      <c r="J27" s="103">
        <v>98</v>
      </c>
      <c r="K27" s="103">
        <v>173</v>
      </c>
      <c r="L27" s="104">
        <v>1</v>
      </c>
      <c r="M27" s="104">
        <v>60</v>
      </c>
      <c r="N27" s="1"/>
    </row>
    <row r="28" spans="1:14" s="369" customFormat="1">
      <c r="B28" s="370" t="s">
        <v>691</v>
      </c>
      <c r="C28" s="368">
        <v>18943</v>
      </c>
      <c r="D28" s="106">
        <v>192</v>
      </c>
      <c r="E28" s="106">
        <v>45</v>
      </c>
      <c r="F28" s="106">
        <v>717</v>
      </c>
      <c r="G28" s="106">
        <v>935</v>
      </c>
      <c r="H28" s="105">
        <v>3274</v>
      </c>
      <c r="I28" s="105">
        <v>3201</v>
      </c>
      <c r="J28" s="105">
        <v>4006</v>
      </c>
      <c r="K28" s="105">
        <v>5944</v>
      </c>
      <c r="L28" s="106">
        <v>278</v>
      </c>
      <c r="M28" s="106">
        <v>351</v>
      </c>
      <c r="N28" s="1"/>
    </row>
    <row r="29" spans="1:14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</sheetData>
  <mergeCells count="2">
    <mergeCell ref="B4:M4"/>
    <mergeCell ref="B2:H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B2" sqref="B2:H2"/>
    </sheetView>
  </sheetViews>
  <sheetFormatPr baseColWidth="10" defaultRowHeight="15"/>
  <cols>
    <col min="1" max="1" width="11.42578125" style="195"/>
    <col min="2" max="2" width="35" customWidth="1"/>
  </cols>
  <sheetData>
    <row r="2" spans="2:9" ht="18">
      <c r="B2" s="581" t="s">
        <v>940</v>
      </c>
      <c r="C2" s="581"/>
      <c r="D2" s="581"/>
      <c r="E2" s="581"/>
      <c r="F2" s="581"/>
      <c r="G2" s="581"/>
      <c r="H2" s="581"/>
    </row>
    <row r="3" spans="2:9">
      <c r="B3" s="6"/>
      <c r="C3" s="6"/>
      <c r="D3" s="6"/>
      <c r="E3" s="6"/>
      <c r="F3" s="6"/>
      <c r="G3" s="6"/>
      <c r="H3" s="6"/>
    </row>
    <row r="4" spans="2:9">
      <c r="B4" s="651" t="s">
        <v>777</v>
      </c>
      <c r="C4" s="652"/>
      <c r="D4" s="652"/>
      <c r="E4" s="652"/>
      <c r="F4" s="652"/>
      <c r="G4" s="652"/>
      <c r="H4" s="653"/>
    </row>
    <row r="5" spans="2:9">
      <c r="B5" s="231" t="s">
        <v>778</v>
      </c>
      <c r="C5" s="224" t="s">
        <v>695</v>
      </c>
      <c r="D5" s="224" t="s">
        <v>696</v>
      </c>
      <c r="E5" s="215" t="s">
        <v>1</v>
      </c>
      <c r="F5" s="215" t="s">
        <v>2</v>
      </c>
      <c r="G5" s="215" t="s">
        <v>3</v>
      </c>
      <c r="H5" s="215" t="s">
        <v>4</v>
      </c>
      <c r="I5" s="14"/>
    </row>
    <row r="6" spans="2:9" ht="24">
      <c r="B6" s="178" t="s">
        <v>664</v>
      </c>
      <c r="C6" s="177">
        <v>273</v>
      </c>
      <c r="D6" s="109">
        <v>1.4411656020693659</v>
      </c>
      <c r="E6" s="110">
        <v>272</v>
      </c>
      <c r="F6" s="111">
        <v>1</v>
      </c>
      <c r="G6" s="111">
        <v>0</v>
      </c>
      <c r="H6" s="111">
        <v>0</v>
      </c>
      <c r="I6" s="14"/>
    </row>
    <row r="7" spans="2:9">
      <c r="B7" s="178" t="s">
        <v>665</v>
      </c>
      <c r="C7" s="177">
        <v>8029</v>
      </c>
      <c r="D7" s="109">
        <v>42.385049886501605</v>
      </c>
      <c r="E7" s="110">
        <v>8013</v>
      </c>
      <c r="F7" s="111">
        <v>15</v>
      </c>
      <c r="G7" s="111">
        <v>0</v>
      </c>
      <c r="H7" s="111">
        <v>1</v>
      </c>
      <c r="I7" s="14"/>
    </row>
    <row r="8" spans="2:9">
      <c r="B8" s="178" t="s">
        <v>666</v>
      </c>
      <c r="C8" s="177">
        <v>1436</v>
      </c>
      <c r="D8" s="109">
        <v>7.5806366467824526</v>
      </c>
      <c r="E8" s="110">
        <v>1402</v>
      </c>
      <c r="F8" s="111">
        <v>34</v>
      </c>
      <c r="G8" s="111">
        <v>0</v>
      </c>
      <c r="H8" s="111">
        <v>0</v>
      </c>
      <c r="I8" s="14"/>
    </row>
    <row r="9" spans="2:9">
      <c r="B9" s="178" t="s">
        <v>667</v>
      </c>
      <c r="C9" s="177">
        <v>6159</v>
      </c>
      <c r="D9" s="109">
        <v>32.513329462070423</v>
      </c>
      <c r="E9" s="110">
        <v>6157</v>
      </c>
      <c r="F9" s="111">
        <v>1</v>
      </c>
      <c r="G9" s="111">
        <v>0</v>
      </c>
      <c r="H9" s="111">
        <v>1</v>
      </c>
      <c r="I9" s="14"/>
    </row>
    <row r="10" spans="2:9" ht="24">
      <c r="B10" s="178" t="s">
        <v>668</v>
      </c>
      <c r="C10" s="177">
        <v>27</v>
      </c>
      <c r="D10" s="109">
        <v>0.1425328617431241</v>
      </c>
      <c r="E10" s="110">
        <v>23</v>
      </c>
      <c r="F10" s="111">
        <v>3</v>
      </c>
      <c r="G10" s="111">
        <v>1</v>
      </c>
      <c r="H10" s="111">
        <v>0</v>
      </c>
      <c r="I10" s="14"/>
    </row>
    <row r="11" spans="2:9">
      <c r="B11" s="178" t="s">
        <v>669</v>
      </c>
      <c r="C11" s="177">
        <v>1842</v>
      </c>
      <c r="D11" s="109">
        <v>9.7239085678086887</v>
      </c>
      <c r="E11" s="110">
        <v>1828</v>
      </c>
      <c r="F11" s="111">
        <v>8</v>
      </c>
      <c r="G11" s="111">
        <v>0</v>
      </c>
      <c r="H11" s="111">
        <v>6</v>
      </c>
      <c r="I11" s="14"/>
    </row>
    <row r="12" spans="2:9" ht="24">
      <c r="B12" s="178" t="s">
        <v>670</v>
      </c>
      <c r="C12" s="177">
        <v>185</v>
      </c>
      <c r="D12" s="109">
        <v>0.97661405268436896</v>
      </c>
      <c r="E12" s="110">
        <v>183</v>
      </c>
      <c r="F12" s="111">
        <v>1</v>
      </c>
      <c r="G12" s="111">
        <v>0</v>
      </c>
      <c r="H12" s="111">
        <v>1</v>
      </c>
      <c r="I12" s="14"/>
    </row>
    <row r="13" spans="2:9">
      <c r="B13" s="178" t="s">
        <v>671</v>
      </c>
      <c r="C13" s="177">
        <v>43</v>
      </c>
      <c r="D13" s="109">
        <v>0.22699677981312361</v>
      </c>
      <c r="E13" s="110">
        <v>43</v>
      </c>
      <c r="F13" s="111">
        <v>0</v>
      </c>
      <c r="G13" s="111">
        <v>0</v>
      </c>
      <c r="H13" s="111">
        <v>0</v>
      </c>
      <c r="I13" s="14"/>
    </row>
    <row r="14" spans="2:9">
      <c r="B14" s="178" t="s">
        <v>938</v>
      </c>
      <c r="C14" s="177">
        <v>302</v>
      </c>
      <c r="D14" s="109">
        <v>1.59425645357124</v>
      </c>
      <c r="E14" s="110">
        <v>302</v>
      </c>
      <c r="F14" s="111">
        <v>0</v>
      </c>
      <c r="G14" s="111">
        <v>0</v>
      </c>
      <c r="H14" s="111">
        <v>0</v>
      </c>
      <c r="I14" s="14"/>
    </row>
    <row r="15" spans="2:9">
      <c r="B15" s="178" t="s">
        <v>672</v>
      </c>
      <c r="C15" s="177">
        <v>18</v>
      </c>
      <c r="D15" s="109">
        <v>9.5021907828749405E-2</v>
      </c>
      <c r="E15" s="110">
        <v>16</v>
      </c>
      <c r="F15" s="111">
        <v>2</v>
      </c>
      <c r="G15" s="111">
        <v>0</v>
      </c>
      <c r="H15" s="111">
        <v>0</v>
      </c>
      <c r="I15" s="14"/>
    </row>
    <row r="16" spans="2:9" ht="24">
      <c r="B16" s="178" t="s">
        <v>673</v>
      </c>
      <c r="C16" s="177">
        <v>13</v>
      </c>
      <c r="D16" s="109">
        <v>6.8626933431874579E-2</v>
      </c>
      <c r="E16" s="110">
        <v>13</v>
      </c>
      <c r="F16" s="111">
        <v>0</v>
      </c>
      <c r="G16" s="111">
        <v>0</v>
      </c>
      <c r="H16" s="111">
        <v>0</v>
      </c>
      <c r="I16" s="14"/>
    </row>
    <row r="17" spans="2:9" ht="24">
      <c r="B17" s="178" t="s">
        <v>674</v>
      </c>
      <c r="C17" s="177">
        <v>6</v>
      </c>
      <c r="D17" s="109">
        <v>3.1673969276249804E-2</v>
      </c>
      <c r="E17" s="110">
        <v>6</v>
      </c>
      <c r="F17" s="111">
        <v>0</v>
      </c>
      <c r="G17" s="111">
        <v>0</v>
      </c>
      <c r="H17" s="111">
        <v>0</v>
      </c>
      <c r="I17" s="14"/>
    </row>
    <row r="18" spans="2:9">
      <c r="B18" s="178" t="s">
        <v>675</v>
      </c>
      <c r="C18" s="177">
        <v>68</v>
      </c>
      <c r="D18" s="109">
        <v>0.35897165179749779</v>
      </c>
      <c r="E18" s="110">
        <v>68</v>
      </c>
      <c r="F18" s="111">
        <v>0</v>
      </c>
      <c r="G18" s="111">
        <v>0</v>
      </c>
      <c r="H18" s="111">
        <v>0</v>
      </c>
      <c r="I18" s="14"/>
    </row>
    <row r="19" spans="2:9">
      <c r="B19" s="178" t="s">
        <v>676</v>
      </c>
      <c r="C19" s="177">
        <v>222</v>
      </c>
      <c r="D19" s="109">
        <v>1.1719368632212428</v>
      </c>
      <c r="E19" s="110">
        <v>204</v>
      </c>
      <c r="F19" s="111">
        <v>10</v>
      </c>
      <c r="G19" s="111">
        <v>0</v>
      </c>
      <c r="H19" s="111">
        <v>8</v>
      </c>
      <c r="I19" s="14"/>
    </row>
    <row r="20" spans="2:9" ht="24">
      <c r="B20" s="178" t="s">
        <v>677</v>
      </c>
      <c r="C20" s="177">
        <v>38</v>
      </c>
      <c r="D20" s="109">
        <v>0.20060180541624875</v>
      </c>
      <c r="E20" s="110">
        <v>19</v>
      </c>
      <c r="F20" s="111">
        <v>12</v>
      </c>
      <c r="G20" s="111">
        <v>0</v>
      </c>
      <c r="H20" s="111">
        <v>7</v>
      </c>
      <c r="I20" s="14"/>
    </row>
    <row r="21" spans="2:9" ht="24">
      <c r="B21" s="529" t="s">
        <v>678</v>
      </c>
      <c r="C21" s="177">
        <v>282</v>
      </c>
      <c r="D21" s="109">
        <v>1.4886765559837407</v>
      </c>
      <c r="E21" s="530">
        <v>282</v>
      </c>
      <c r="F21" s="530">
        <v>0</v>
      </c>
      <c r="G21" s="530">
        <v>0</v>
      </c>
      <c r="H21" s="530">
        <v>0</v>
      </c>
    </row>
    <row r="22" spans="2:9">
      <c r="B22" s="561" t="s">
        <v>691</v>
      </c>
      <c r="C22" s="112">
        <v>18943</v>
      </c>
      <c r="D22" s="113">
        <v>100</v>
      </c>
      <c r="E22" s="112">
        <v>18831</v>
      </c>
      <c r="F22" s="114">
        <v>87</v>
      </c>
      <c r="G22" s="114">
        <v>1</v>
      </c>
      <c r="H22" s="114">
        <v>24</v>
      </c>
    </row>
    <row r="23" spans="2:9">
      <c r="B23" s="179"/>
      <c r="C23" s="180"/>
      <c r="D23" s="180"/>
      <c r="E23" s="180"/>
      <c r="F23" s="180"/>
      <c r="G23" s="180"/>
      <c r="H23" s="180"/>
    </row>
  </sheetData>
  <sortState ref="A27:C41">
    <sortCondition descending="1" ref="A27"/>
  </sortState>
  <mergeCells count="2">
    <mergeCell ref="B4:H4"/>
    <mergeCell ref="B2:H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"/>
  <sheetViews>
    <sheetView zoomScaleNormal="100" workbookViewId="0">
      <selection activeCell="B2" sqref="B2:H2"/>
    </sheetView>
  </sheetViews>
  <sheetFormatPr baseColWidth="10" defaultRowHeight="15"/>
  <cols>
    <col min="1" max="1" width="15.7109375" customWidth="1"/>
    <col min="2" max="2" width="33" customWidth="1"/>
    <col min="9" max="9" width="12" bestFit="1" customWidth="1"/>
  </cols>
  <sheetData>
    <row r="2" spans="1:9" ht="18">
      <c r="B2" s="581" t="s">
        <v>940</v>
      </c>
      <c r="C2" s="581"/>
      <c r="D2" s="581"/>
      <c r="E2" s="581"/>
      <c r="F2" s="581"/>
      <c r="G2" s="581"/>
      <c r="H2" s="581"/>
    </row>
    <row r="3" spans="1:9">
      <c r="B3" s="7"/>
      <c r="C3" s="7"/>
      <c r="D3" s="7"/>
      <c r="E3" s="7"/>
      <c r="F3" s="7"/>
      <c r="G3" s="7"/>
      <c r="H3" s="7"/>
    </row>
    <row r="4" spans="1:9">
      <c r="A4" s="195"/>
      <c r="B4" s="654" t="s">
        <v>779</v>
      </c>
      <c r="C4" s="655"/>
      <c r="D4" s="655"/>
      <c r="E4" s="655"/>
      <c r="F4" s="655"/>
      <c r="G4" s="655"/>
      <c r="H4" s="656"/>
    </row>
    <row r="5" spans="1:9">
      <c r="B5" s="232" t="s">
        <v>780</v>
      </c>
      <c r="C5" s="233" t="s">
        <v>0</v>
      </c>
      <c r="D5" s="234" t="s">
        <v>696</v>
      </c>
      <c r="E5" s="235" t="s">
        <v>1</v>
      </c>
      <c r="F5" s="235" t="s">
        <v>2</v>
      </c>
      <c r="G5" s="235" t="s">
        <v>3</v>
      </c>
      <c r="H5" s="235" t="s">
        <v>4</v>
      </c>
    </row>
    <row r="6" spans="1:9" ht="24">
      <c r="B6" s="182" t="s">
        <v>679</v>
      </c>
      <c r="C6" s="181">
        <v>34</v>
      </c>
      <c r="D6" s="109">
        <v>0.1794858258987489</v>
      </c>
      <c r="E6" s="115">
        <v>31</v>
      </c>
      <c r="F6" s="116">
        <v>1</v>
      </c>
      <c r="G6" s="116">
        <v>0</v>
      </c>
      <c r="H6" s="116">
        <v>2</v>
      </c>
      <c r="I6" s="14"/>
    </row>
    <row r="7" spans="1:9">
      <c r="B7" s="182" t="s">
        <v>680</v>
      </c>
      <c r="C7" s="181">
        <v>1190</v>
      </c>
      <c r="D7" s="109">
        <v>6.282003906456211</v>
      </c>
      <c r="E7" s="115">
        <v>1169</v>
      </c>
      <c r="F7" s="116">
        <v>16</v>
      </c>
      <c r="G7" s="116">
        <v>0</v>
      </c>
      <c r="H7" s="116">
        <v>5</v>
      </c>
      <c r="I7" s="14"/>
    </row>
    <row r="8" spans="1:9" ht="24">
      <c r="B8" s="182" t="s">
        <v>681</v>
      </c>
      <c r="C8" s="181">
        <v>621</v>
      </c>
      <c r="D8" s="109">
        <v>3.2782558200918541</v>
      </c>
      <c r="E8" s="115">
        <v>621</v>
      </c>
      <c r="F8" s="116">
        <v>0</v>
      </c>
      <c r="G8" s="116">
        <v>0</v>
      </c>
      <c r="H8" s="116">
        <v>0</v>
      </c>
      <c r="I8" s="14"/>
    </row>
    <row r="9" spans="1:9" ht="24">
      <c r="B9" s="182" t="s">
        <v>682</v>
      </c>
      <c r="C9" s="181">
        <v>2766</v>
      </c>
      <c r="D9" s="109">
        <v>14.601699836351159</v>
      </c>
      <c r="E9" s="115">
        <v>2763</v>
      </c>
      <c r="F9" s="116">
        <v>3</v>
      </c>
      <c r="G9" s="116">
        <v>0</v>
      </c>
      <c r="H9" s="116">
        <v>0</v>
      </c>
      <c r="I9" s="14"/>
    </row>
    <row r="10" spans="1:9" ht="24">
      <c r="B10" s="182" t="s">
        <v>683</v>
      </c>
      <c r="C10" s="181">
        <v>776</v>
      </c>
      <c r="D10" s="109">
        <v>4.0965000263949749</v>
      </c>
      <c r="E10" s="115">
        <v>764</v>
      </c>
      <c r="F10" s="116">
        <v>9</v>
      </c>
      <c r="G10" s="116">
        <v>0</v>
      </c>
      <c r="H10" s="116">
        <v>3</v>
      </c>
      <c r="I10" s="14"/>
    </row>
    <row r="11" spans="1:9" ht="24">
      <c r="B11" s="182" t="s">
        <v>684</v>
      </c>
      <c r="C11" s="181">
        <v>6768</v>
      </c>
      <c r="D11" s="109">
        <v>35.728237343609777</v>
      </c>
      <c r="E11" s="115">
        <v>6752</v>
      </c>
      <c r="F11" s="116">
        <v>16</v>
      </c>
      <c r="G11" s="116">
        <v>0</v>
      </c>
      <c r="H11" s="116">
        <v>0</v>
      </c>
      <c r="I11" s="14"/>
    </row>
    <row r="12" spans="1:9" ht="24">
      <c r="B12" s="182" t="s">
        <v>685</v>
      </c>
      <c r="C12" s="181">
        <v>5472</v>
      </c>
      <c r="D12" s="109">
        <v>28.886659979939822</v>
      </c>
      <c r="E12" s="115">
        <v>5450</v>
      </c>
      <c r="F12" s="116">
        <v>21</v>
      </c>
      <c r="G12" s="116">
        <v>1</v>
      </c>
      <c r="H12" s="116">
        <v>0</v>
      </c>
      <c r="I12" s="14"/>
    </row>
    <row r="13" spans="1:9" ht="24">
      <c r="B13" s="182" t="s">
        <v>686</v>
      </c>
      <c r="C13" s="181">
        <v>921</v>
      </c>
      <c r="D13" s="109">
        <v>4.8619542839043444</v>
      </c>
      <c r="E13" s="115">
        <v>891</v>
      </c>
      <c r="F13" s="116">
        <v>17</v>
      </c>
      <c r="G13" s="116">
        <v>0</v>
      </c>
      <c r="H13" s="116">
        <v>13</v>
      </c>
      <c r="I13" s="14"/>
    </row>
    <row r="14" spans="1:9" ht="24">
      <c r="B14" s="182" t="s">
        <v>687</v>
      </c>
      <c r="C14" s="181">
        <v>395</v>
      </c>
      <c r="D14" s="109">
        <v>2.085202977353112</v>
      </c>
      <c r="E14" s="115">
        <v>390</v>
      </c>
      <c r="F14" s="116">
        <v>4</v>
      </c>
      <c r="G14" s="116">
        <v>0</v>
      </c>
      <c r="H14" s="116">
        <v>1</v>
      </c>
      <c r="I14" s="14"/>
    </row>
    <row r="15" spans="1:9">
      <c r="B15" s="117" t="s">
        <v>691</v>
      </c>
      <c r="C15" s="118">
        <v>18943</v>
      </c>
      <c r="D15" s="113">
        <v>100</v>
      </c>
      <c r="E15" s="118">
        <v>18831</v>
      </c>
      <c r="F15" s="119">
        <v>87</v>
      </c>
      <c r="G15" s="119">
        <v>1</v>
      </c>
      <c r="H15" s="119">
        <v>24</v>
      </c>
      <c r="I15" s="14"/>
    </row>
    <row r="16" spans="1:9">
      <c r="C16" s="14"/>
      <c r="D16" s="14"/>
      <c r="E16" s="14"/>
      <c r="F16" s="14"/>
      <c r="G16" s="14"/>
      <c r="H16" s="14"/>
    </row>
  </sheetData>
  <sortState ref="A22:C30">
    <sortCondition ref="A22"/>
  </sortState>
  <mergeCells count="2">
    <mergeCell ref="B4:H4"/>
    <mergeCell ref="B2:H2"/>
  </mergeCells>
  <pageMargins left="0.25" right="0.25" top="0.75" bottom="0.75" header="0.3" footer="0.3"/>
  <pageSetup paperSize="9" scale="87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workbookViewId="0">
      <selection activeCell="B2" sqref="B2:H2"/>
    </sheetView>
  </sheetViews>
  <sheetFormatPr baseColWidth="10" defaultRowHeight="15"/>
  <cols>
    <col min="1" max="1" width="14.7109375" style="195" customWidth="1"/>
    <col min="2" max="2" width="28" style="18" customWidth="1"/>
    <col min="4" max="4" width="10.140625" customWidth="1"/>
    <col min="5" max="5" width="9.7109375" customWidth="1"/>
    <col min="6" max="6" width="10.28515625" customWidth="1"/>
    <col min="7" max="7" width="9.5703125" customWidth="1"/>
    <col min="8" max="8" width="9.7109375" customWidth="1"/>
    <col min="9" max="9" width="10.28515625" customWidth="1"/>
    <col min="10" max="10" width="9.5703125" customWidth="1"/>
    <col min="11" max="11" width="9.42578125" customWidth="1"/>
    <col min="12" max="12" width="9.42578125" style="492" customWidth="1"/>
    <col min="13" max="13" width="9.85546875" customWidth="1"/>
    <col min="14" max="15" width="9.5703125" customWidth="1"/>
    <col min="16" max="16" width="10" customWidth="1"/>
    <col min="17" max="17" width="9.85546875" customWidth="1"/>
    <col min="18" max="18" width="10.140625" customWidth="1"/>
    <col min="19" max="19" width="9.85546875" customWidth="1"/>
  </cols>
  <sheetData>
    <row r="2" spans="2:20" ht="18">
      <c r="B2" s="581" t="s">
        <v>940</v>
      </c>
      <c r="C2" s="581"/>
      <c r="D2" s="581"/>
      <c r="E2" s="581"/>
      <c r="F2" s="581"/>
      <c r="G2" s="581"/>
      <c r="H2" s="581"/>
    </row>
    <row r="4" spans="2:20">
      <c r="B4" s="657" t="s">
        <v>877</v>
      </c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9"/>
      <c r="T4" s="8"/>
    </row>
    <row r="5" spans="2:20" ht="72" customHeight="1">
      <c r="B5" s="236" t="s">
        <v>782</v>
      </c>
      <c r="C5" s="237" t="s">
        <v>691</v>
      </c>
      <c r="D5" s="238" t="s">
        <v>664</v>
      </c>
      <c r="E5" s="238" t="s">
        <v>665</v>
      </c>
      <c r="F5" s="238" t="s">
        <v>666</v>
      </c>
      <c r="G5" s="238" t="s">
        <v>667</v>
      </c>
      <c r="H5" s="238" t="s">
        <v>668</v>
      </c>
      <c r="I5" s="238" t="s">
        <v>669</v>
      </c>
      <c r="J5" s="238" t="s">
        <v>670</v>
      </c>
      <c r="K5" s="238" t="s">
        <v>671</v>
      </c>
      <c r="L5" s="238" t="s">
        <v>939</v>
      </c>
      <c r="M5" s="238" t="s">
        <v>672</v>
      </c>
      <c r="N5" s="238" t="s">
        <v>673</v>
      </c>
      <c r="O5" s="238" t="s">
        <v>674</v>
      </c>
      <c r="P5" s="238" t="s">
        <v>675</v>
      </c>
      <c r="Q5" s="238" t="s">
        <v>676</v>
      </c>
      <c r="R5" s="238" t="s">
        <v>677</v>
      </c>
      <c r="S5" s="238" t="s">
        <v>678</v>
      </c>
      <c r="T5" s="8"/>
    </row>
    <row r="6" spans="2:20" ht="15.75" customHeight="1">
      <c r="B6" s="185" t="s">
        <v>679</v>
      </c>
      <c r="C6" s="183">
        <v>34</v>
      </c>
      <c r="D6" s="120">
        <v>6</v>
      </c>
      <c r="E6" s="120">
        <v>17</v>
      </c>
      <c r="F6" s="120">
        <v>1</v>
      </c>
      <c r="G6" s="120">
        <v>1</v>
      </c>
      <c r="H6" s="120">
        <v>0</v>
      </c>
      <c r="I6" s="120">
        <v>3</v>
      </c>
      <c r="J6" s="120">
        <v>0</v>
      </c>
      <c r="K6" s="120">
        <v>0</v>
      </c>
      <c r="L6" s="120">
        <v>0</v>
      </c>
      <c r="M6" s="120">
        <v>0</v>
      </c>
      <c r="N6" s="120">
        <v>1</v>
      </c>
      <c r="O6" s="120">
        <v>0</v>
      </c>
      <c r="P6" s="120">
        <v>0</v>
      </c>
      <c r="Q6" s="120">
        <v>1</v>
      </c>
      <c r="R6" s="120">
        <v>3</v>
      </c>
      <c r="S6" s="120">
        <v>1</v>
      </c>
      <c r="T6" s="385"/>
    </row>
    <row r="7" spans="2:20" ht="24">
      <c r="B7" s="185" t="s">
        <v>680</v>
      </c>
      <c r="C7" s="183">
        <v>1190</v>
      </c>
      <c r="D7" s="120">
        <v>16</v>
      </c>
      <c r="E7" s="120">
        <v>971</v>
      </c>
      <c r="F7" s="120">
        <v>23</v>
      </c>
      <c r="G7" s="120">
        <v>38</v>
      </c>
      <c r="H7" s="120">
        <v>0</v>
      </c>
      <c r="I7" s="120">
        <v>78</v>
      </c>
      <c r="J7" s="120">
        <v>23</v>
      </c>
      <c r="K7" s="120">
        <v>0</v>
      </c>
      <c r="L7" s="120">
        <v>0</v>
      </c>
      <c r="M7" s="120">
        <v>0</v>
      </c>
      <c r="N7" s="120">
        <v>5</v>
      </c>
      <c r="O7" s="120">
        <v>2</v>
      </c>
      <c r="P7" s="120">
        <v>7</v>
      </c>
      <c r="Q7" s="120">
        <v>12</v>
      </c>
      <c r="R7" s="120">
        <v>5</v>
      </c>
      <c r="S7" s="120">
        <v>10</v>
      </c>
      <c r="T7" s="385"/>
    </row>
    <row r="8" spans="2:20" ht="24">
      <c r="B8" s="185" t="s">
        <v>681</v>
      </c>
      <c r="C8" s="183">
        <v>621</v>
      </c>
      <c r="D8" s="120">
        <v>9</v>
      </c>
      <c r="E8" s="120">
        <v>239</v>
      </c>
      <c r="F8" s="120">
        <v>8</v>
      </c>
      <c r="G8" s="120">
        <v>285</v>
      </c>
      <c r="H8" s="120">
        <v>0</v>
      </c>
      <c r="I8" s="120">
        <v>63</v>
      </c>
      <c r="J8" s="120">
        <v>2</v>
      </c>
      <c r="K8" s="120">
        <v>1</v>
      </c>
      <c r="L8" s="120">
        <v>0</v>
      </c>
      <c r="M8" s="120">
        <v>2</v>
      </c>
      <c r="N8" s="120">
        <v>0</v>
      </c>
      <c r="O8" s="120">
        <v>0</v>
      </c>
      <c r="P8" s="120">
        <v>3</v>
      </c>
      <c r="Q8" s="120">
        <v>5</v>
      </c>
      <c r="R8" s="120">
        <v>0</v>
      </c>
      <c r="S8" s="120">
        <v>4</v>
      </c>
      <c r="T8" s="385"/>
    </row>
    <row r="9" spans="2:20" ht="24">
      <c r="B9" s="185" t="s">
        <v>682</v>
      </c>
      <c r="C9" s="184">
        <v>2766</v>
      </c>
      <c r="D9" s="121">
        <v>48</v>
      </c>
      <c r="E9" s="121">
        <v>934</v>
      </c>
      <c r="F9" s="121">
        <v>39</v>
      </c>
      <c r="G9" s="121">
        <v>1262</v>
      </c>
      <c r="H9" s="121">
        <v>0</v>
      </c>
      <c r="I9" s="121">
        <v>383</v>
      </c>
      <c r="J9" s="120">
        <v>2</v>
      </c>
      <c r="K9" s="120">
        <v>1</v>
      </c>
      <c r="L9" s="120">
        <v>0</v>
      </c>
      <c r="M9" s="120">
        <v>0</v>
      </c>
      <c r="N9" s="120">
        <v>3</v>
      </c>
      <c r="O9" s="120">
        <v>0</v>
      </c>
      <c r="P9" s="120">
        <v>4</v>
      </c>
      <c r="Q9" s="120">
        <v>14</v>
      </c>
      <c r="R9" s="120">
        <v>0</v>
      </c>
      <c r="S9" s="120">
        <v>76</v>
      </c>
      <c r="T9" s="385"/>
    </row>
    <row r="10" spans="2:20" ht="24">
      <c r="B10" s="185" t="s">
        <v>683</v>
      </c>
      <c r="C10" s="184">
        <v>776</v>
      </c>
      <c r="D10" s="121">
        <v>14</v>
      </c>
      <c r="E10" s="121">
        <v>278</v>
      </c>
      <c r="F10" s="121">
        <v>86</v>
      </c>
      <c r="G10" s="121">
        <v>208</v>
      </c>
      <c r="H10" s="121">
        <v>0</v>
      </c>
      <c r="I10" s="121">
        <v>114</v>
      </c>
      <c r="J10" s="120">
        <v>4</v>
      </c>
      <c r="K10" s="120">
        <v>1</v>
      </c>
      <c r="L10" s="120">
        <v>0</v>
      </c>
      <c r="M10" s="120">
        <v>11</v>
      </c>
      <c r="N10" s="120">
        <v>0</v>
      </c>
      <c r="O10" s="120">
        <v>0</v>
      </c>
      <c r="P10" s="120">
        <v>10</v>
      </c>
      <c r="Q10" s="120">
        <v>9</v>
      </c>
      <c r="R10" s="120">
        <v>20</v>
      </c>
      <c r="S10" s="120">
        <v>21</v>
      </c>
      <c r="T10" s="385"/>
    </row>
    <row r="11" spans="2:20" ht="24">
      <c r="B11" s="185" t="s">
        <v>684</v>
      </c>
      <c r="C11" s="184">
        <v>6768</v>
      </c>
      <c r="D11" s="121">
        <v>80</v>
      </c>
      <c r="E11" s="121">
        <v>3513</v>
      </c>
      <c r="F11" s="121">
        <v>787</v>
      </c>
      <c r="G11" s="121">
        <v>1554</v>
      </c>
      <c r="H11" s="121">
        <v>25</v>
      </c>
      <c r="I11" s="121">
        <v>602</v>
      </c>
      <c r="J11" s="120">
        <v>83</v>
      </c>
      <c r="K11" s="120">
        <v>7</v>
      </c>
      <c r="L11" s="120">
        <v>0</v>
      </c>
      <c r="M11" s="120">
        <v>0</v>
      </c>
      <c r="N11" s="120">
        <v>0</v>
      </c>
      <c r="O11" s="120">
        <v>2</v>
      </c>
      <c r="P11" s="120">
        <v>22</v>
      </c>
      <c r="Q11" s="120">
        <v>26</v>
      </c>
      <c r="R11" s="120">
        <v>0</v>
      </c>
      <c r="S11" s="120">
        <v>67</v>
      </c>
      <c r="T11" s="385"/>
    </row>
    <row r="12" spans="2:20" ht="24">
      <c r="B12" s="185" t="s">
        <v>685</v>
      </c>
      <c r="C12" s="184">
        <v>5472</v>
      </c>
      <c r="D12" s="121">
        <v>76</v>
      </c>
      <c r="E12" s="121">
        <v>1531</v>
      </c>
      <c r="F12" s="121">
        <v>455</v>
      </c>
      <c r="G12" s="121">
        <v>2712</v>
      </c>
      <c r="H12" s="121">
        <v>2</v>
      </c>
      <c r="I12" s="121">
        <v>528</v>
      </c>
      <c r="J12" s="120">
        <v>55</v>
      </c>
      <c r="K12" s="120">
        <v>1</v>
      </c>
      <c r="L12" s="120">
        <v>0</v>
      </c>
      <c r="M12" s="120">
        <v>2</v>
      </c>
      <c r="N12" s="120">
        <v>2</v>
      </c>
      <c r="O12" s="120">
        <v>0</v>
      </c>
      <c r="P12" s="120">
        <v>18</v>
      </c>
      <c r="Q12" s="120">
        <v>18</v>
      </c>
      <c r="R12" s="120">
        <v>0</v>
      </c>
      <c r="S12" s="120">
        <v>72</v>
      </c>
      <c r="T12" s="385"/>
    </row>
    <row r="13" spans="2:20" ht="36">
      <c r="B13" s="185" t="s">
        <v>686</v>
      </c>
      <c r="C13" s="184">
        <v>921</v>
      </c>
      <c r="D13" s="121">
        <v>16</v>
      </c>
      <c r="E13" s="121">
        <v>208</v>
      </c>
      <c r="F13" s="121">
        <v>31</v>
      </c>
      <c r="G13" s="121">
        <v>83</v>
      </c>
      <c r="H13" s="121">
        <v>0</v>
      </c>
      <c r="I13" s="121">
        <v>68</v>
      </c>
      <c r="J13" s="120">
        <v>14</v>
      </c>
      <c r="K13" s="120">
        <v>30</v>
      </c>
      <c r="L13" s="120">
        <v>302</v>
      </c>
      <c r="M13" s="120">
        <v>3</v>
      </c>
      <c r="N13" s="120">
        <v>0</v>
      </c>
      <c r="O13" s="120">
        <v>2</v>
      </c>
      <c r="P13" s="120">
        <v>3</v>
      </c>
      <c r="Q13" s="120">
        <v>136</v>
      </c>
      <c r="R13" s="120">
        <v>5</v>
      </c>
      <c r="S13" s="120">
        <v>20</v>
      </c>
      <c r="T13" s="385"/>
    </row>
    <row r="14" spans="2:20" ht="24">
      <c r="B14" s="185" t="s">
        <v>687</v>
      </c>
      <c r="C14" s="184">
        <v>395</v>
      </c>
      <c r="D14" s="121">
        <v>8</v>
      </c>
      <c r="E14" s="121">
        <v>338</v>
      </c>
      <c r="F14" s="121">
        <v>6</v>
      </c>
      <c r="G14" s="121">
        <v>16</v>
      </c>
      <c r="H14" s="121">
        <v>0</v>
      </c>
      <c r="I14" s="121">
        <v>3</v>
      </c>
      <c r="J14" s="120">
        <v>2</v>
      </c>
      <c r="K14" s="120">
        <v>2</v>
      </c>
      <c r="L14" s="120">
        <v>0</v>
      </c>
      <c r="M14" s="120">
        <v>0</v>
      </c>
      <c r="N14" s="120">
        <v>2</v>
      </c>
      <c r="O14" s="120">
        <v>0</v>
      </c>
      <c r="P14" s="120">
        <v>1</v>
      </c>
      <c r="Q14" s="120">
        <v>1</v>
      </c>
      <c r="R14" s="120">
        <v>5</v>
      </c>
      <c r="S14" s="120">
        <v>11</v>
      </c>
      <c r="T14" s="385"/>
    </row>
    <row r="15" spans="2:20">
      <c r="B15" s="122" t="s">
        <v>691</v>
      </c>
      <c r="C15" s="123">
        <v>18943</v>
      </c>
      <c r="D15" s="123">
        <v>273</v>
      </c>
      <c r="E15" s="123">
        <v>8029</v>
      </c>
      <c r="F15" s="123">
        <v>1436</v>
      </c>
      <c r="G15" s="123">
        <v>6159</v>
      </c>
      <c r="H15" s="123">
        <v>27</v>
      </c>
      <c r="I15" s="123">
        <v>1842</v>
      </c>
      <c r="J15" s="124">
        <v>185</v>
      </c>
      <c r="K15" s="124">
        <v>43</v>
      </c>
      <c r="L15" s="124">
        <v>302</v>
      </c>
      <c r="M15" s="124">
        <v>18</v>
      </c>
      <c r="N15" s="124">
        <v>13</v>
      </c>
      <c r="O15" s="124">
        <v>6</v>
      </c>
      <c r="P15" s="124">
        <v>68</v>
      </c>
      <c r="Q15" s="124">
        <v>222</v>
      </c>
      <c r="R15" s="124">
        <v>38</v>
      </c>
      <c r="S15" s="124">
        <v>282</v>
      </c>
      <c r="T15" s="385"/>
    </row>
    <row r="16" spans="2:20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</sheetData>
  <mergeCells count="2">
    <mergeCell ref="B4:S4"/>
    <mergeCell ref="B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workbookViewId="0">
      <selection activeCell="B2" sqref="B2:H2"/>
    </sheetView>
  </sheetViews>
  <sheetFormatPr baseColWidth="10" defaultRowHeight="15"/>
  <cols>
    <col min="1" max="1" width="11.42578125" style="195"/>
    <col min="2" max="2" width="37.42578125" customWidth="1"/>
    <col min="3" max="3" width="9.7109375" customWidth="1"/>
    <col min="4" max="4" width="10" customWidth="1"/>
    <col min="5" max="5" width="10.140625" customWidth="1"/>
    <col min="6" max="6" width="10.28515625" customWidth="1"/>
    <col min="7" max="7" width="10.140625" customWidth="1"/>
    <col min="8" max="8" width="10.7109375" customWidth="1"/>
    <col min="9" max="9" width="9.7109375" customWidth="1"/>
    <col min="10" max="10" width="10.28515625" customWidth="1"/>
    <col min="11" max="11" width="10.140625" customWidth="1"/>
    <col min="12" max="12" width="9.7109375" customWidth="1"/>
    <col min="13" max="13" width="10" customWidth="1"/>
    <col min="14" max="14" width="11.42578125" style="448"/>
  </cols>
  <sheetData>
    <row r="2" spans="1:15" ht="18">
      <c r="B2" s="581" t="s">
        <v>940</v>
      </c>
      <c r="C2" s="581"/>
      <c r="D2" s="581"/>
      <c r="E2" s="581"/>
      <c r="F2" s="581"/>
      <c r="G2" s="581"/>
      <c r="H2" s="581"/>
    </row>
    <row r="3" spans="1: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s="38" customFormat="1" ht="15.75" customHeight="1">
      <c r="A4" s="195"/>
      <c r="B4" s="660" t="s">
        <v>783</v>
      </c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2"/>
      <c r="N4" s="449"/>
    </row>
    <row r="5" spans="1:15" ht="120">
      <c r="B5" s="187" t="s">
        <v>782</v>
      </c>
      <c r="C5" s="131" t="s">
        <v>691</v>
      </c>
      <c r="D5" s="125" t="s">
        <v>451</v>
      </c>
      <c r="E5" s="125" t="s">
        <v>854</v>
      </c>
      <c r="F5" s="125" t="s">
        <v>792</v>
      </c>
      <c r="G5" s="125" t="s">
        <v>793</v>
      </c>
      <c r="H5" s="125" t="s">
        <v>794</v>
      </c>
      <c r="I5" s="125" t="s">
        <v>452</v>
      </c>
      <c r="J5" s="125" t="s">
        <v>795</v>
      </c>
      <c r="K5" s="125" t="s">
        <v>796</v>
      </c>
      <c r="L5" s="125" t="s">
        <v>797</v>
      </c>
      <c r="M5" s="125" t="s">
        <v>453</v>
      </c>
      <c r="N5" s="450"/>
      <c r="O5" s="195"/>
    </row>
    <row r="6" spans="1:15" ht="15.75" customHeight="1">
      <c r="B6" s="188" t="s">
        <v>904</v>
      </c>
      <c r="C6" s="186">
        <v>34</v>
      </c>
      <c r="D6" s="126">
        <v>3</v>
      </c>
      <c r="E6" s="126">
        <v>0</v>
      </c>
      <c r="F6" s="126">
        <v>0</v>
      </c>
      <c r="G6" s="126">
        <v>9</v>
      </c>
      <c r="H6" s="126">
        <v>10</v>
      </c>
      <c r="I6" s="126">
        <v>2</v>
      </c>
      <c r="J6" s="126">
        <v>1</v>
      </c>
      <c r="K6" s="126">
        <v>5</v>
      </c>
      <c r="L6" s="126">
        <v>1</v>
      </c>
      <c r="M6" s="126">
        <v>3</v>
      </c>
      <c r="N6" s="451"/>
      <c r="O6" s="195"/>
    </row>
    <row r="7" spans="1:15">
      <c r="B7" s="188" t="s">
        <v>680</v>
      </c>
      <c r="C7" s="186">
        <v>1190</v>
      </c>
      <c r="D7" s="126">
        <v>7</v>
      </c>
      <c r="E7" s="126">
        <v>268</v>
      </c>
      <c r="F7" s="126">
        <v>21</v>
      </c>
      <c r="G7" s="126">
        <v>165</v>
      </c>
      <c r="H7" s="126">
        <v>542</v>
      </c>
      <c r="I7" s="126">
        <v>112</v>
      </c>
      <c r="J7" s="126">
        <v>3</v>
      </c>
      <c r="K7" s="126">
        <v>25</v>
      </c>
      <c r="L7" s="126">
        <v>32</v>
      </c>
      <c r="M7" s="126">
        <v>15</v>
      </c>
      <c r="N7" s="451"/>
      <c r="O7" s="195"/>
    </row>
    <row r="8" spans="1:15" ht="24">
      <c r="B8" s="188" t="s">
        <v>681</v>
      </c>
      <c r="C8" s="186">
        <v>621</v>
      </c>
      <c r="D8" s="126">
        <v>1</v>
      </c>
      <c r="E8" s="126">
        <v>5</v>
      </c>
      <c r="F8" s="126">
        <v>1</v>
      </c>
      <c r="G8" s="126">
        <v>61</v>
      </c>
      <c r="H8" s="126">
        <v>288</v>
      </c>
      <c r="I8" s="126">
        <v>1</v>
      </c>
      <c r="J8" s="126">
        <v>2</v>
      </c>
      <c r="K8" s="126">
        <v>253</v>
      </c>
      <c r="L8" s="126">
        <v>9</v>
      </c>
      <c r="M8" s="126">
        <v>0</v>
      </c>
      <c r="N8" s="451"/>
      <c r="O8" s="195"/>
    </row>
    <row r="9" spans="1:15" ht="24">
      <c r="B9" s="188" t="s">
        <v>682</v>
      </c>
      <c r="C9" s="186">
        <v>2766</v>
      </c>
      <c r="D9" s="126">
        <v>6</v>
      </c>
      <c r="E9" s="126">
        <v>4</v>
      </c>
      <c r="F9" s="126">
        <v>0</v>
      </c>
      <c r="G9" s="127">
        <v>383</v>
      </c>
      <c r="H9" s="127">
        <v>263</v>
      </c>
      <c r="I9" s="127">
        <v>4</v>
      </c>
      <c r="J9" s="127">
        <v>3</v>
      </c>
      <c r="K9" s="127">
        <v>2094</v>
      </c>
      <c r="L9" s="126">
        <v>7</v>
      </c>
      <c r="M9" s="126">
        <v>2</v>
      </c>
      <c r="N9" s="451"/>
      <c r="O9" s="195"/>
    </row>
    <row r="10" spans="1:15" ht="24">
      <c r="B10" s="188" t="s">
        <v>683</v>
      </c>
      <c r="C10" s="186">
        <v>776</v>
      </c>
      <c r="D10" s="126">
        <v>1</v>
      </c>
      <c r="E10" s="126">
        <v>22</v>
      </c>
      <c r="F10" s="126">
        <v>0</v>
      </c>
      <c r="G10" s="127">
        <v>299</v>
      </c>
      <c r="H10" s="127">
        <v>176</v>
      </c>
      <c r="I10" s="127">
        <v>11</v>
      </c>
      <c r="J10" s="127">
        <v>9</v>
      </c>
      <c r="K10" s="127">
        <v>218</v>
      </c>
      <c r="L10" s="126">
        <v>18</v>
      </c>
      <c r="M10" s="126">
        <v>22</v>
      </c>
      <c r="N10" s="451"/>
      <c r="O10" s="195"/>
    </row>
    <row r="11" spans="1:15" ht="24">
      <c r="B11" s="188" t="s">
        <v>684</v>
      </c>
      <c r="C11" s="186">
        <v>6768</v>
      </c>
      <c r="D11" s="126">
        <v>14</v>
      </c>
      <c r="E11" s="126">
        <v>120</v>
      </c>
      <c r="F11" s="126">
        <v>4</v>
      </c>
      <c r="G11" s="127">
        <v>1242</v>
      </c>
      <c r="H11" s="127">
        <v>1294</v>
      </c>
      <c r="I11" s="127">
        <v>1650</v>
      </c>
      <c r="J11" s="127">
        <v>583</v>
      </c>
      <c r="K11" s="127">
        <v>1786</v>
      </c>
      <c r="L11" s="126">
        <v>59</v>
      </c>
      <c r="M11" s="126">
        <v>16</v>
      </c>
      <c r="N11" s="451"/>
      <c r="O11" s="195"/>
    </row>
    <row r="12" spans="1:15" ht="24">
      <c r="B12" s="188" t="s">
        <v>685</v>
      </c>
      <c r="C12" s="186">
        <v>5472</v>
      </c>
      <c r="D12" s="126">
        <v>21</v>
      </c>
      <c r="E12" s="126">
        <v>69</v>
      </c>
      <c r="F12" s="126">
        <v>1</v>
      </c>
      <c r="G12" s="127">
        <v>2216</v>
      </c>
      <c r="H12" s="127">
        <v>1134</v>
      </c>
      <c r="I12" s="127">
        <v>187</v>
      </c>
      <c r="J12" s="127">
        <v>204</v>
      </c>
      <c r="K12" s="127">
        <v>1581</v>
      </c>
      <c r="L12" s="126">
        <v>35</v>
      </c>
      <c r="M12" s="126">
        <v>24</v>
      </c>
      <c r="N12" s="451"/>
      <c r="O12" s="195"/>
    </row>
    <row r="13" spans="1:15" ht="24">
      <c r="B13" s="188" t="s">
        <v>686</v>
      </c>
      <c r="C13" s="186">
        <v>921</v>
      </c>
      <c r="D13" s="126">
        <v>1</v>
      </c>
      <c r="E13" s="126">
        <v>358</v>
      </c>
      <c r="F13" s="126">
        <v>3</v>
      </c>
      <c r="G13" s="127">
        <v>294</v>
      </c>
      <c r="H13" s="127">
        <v>188</v>
      </c>
      <c r="I13" s="127">
        <v>6</v>
      </c>
      <c r="J13" s="127">
        <v>14</v>
      </c>
      <c r="K13" s="127">
        <v>38</v>
      </c>
      <c r="L13" s="126">
        <v>14</v>
      </c>
      <c r="M13" s="126">
        <v>5</v>
      </c>
      <c r="N13" s="451"/>
      <c r="O13" s="195"/>
    </row>
    <row r="14" spans="1:15" ht="24">
      <c r="B14" s="188" t="s">
        <v>687</v>
      </c>
      <c r="C14" s="186">
        <v>395</v>
      </c>
      <c r="D14" s="126">
        <v>3</v>
      </c>
      <c r="E14" s="126">
        <v>7</v>
      </c>
      <c r="F14" s="126">
        <v>0</v>
      </c>
      <c r="G14" s="127">
        <v>88</v>
      </c>
      <c r="H14" s="127">
        <v>161</v>
      </c>
      <c r="I14" s="127">
        <v>15</v>
      </c>
      <c r="J14" s="127">
        <v>6</v>
      </c>
      <c r="K14" s="127">
        <v>107</v>
      </c>
      <c r="L14" s="126">
        <v>2</v>
      </c>
      <c r="M14" s="126">
        <v>6</v>
      </c>
      <c r="N14" s="451"/>
      <c r="O14" s="195"/>
    </row>
    <row r="15" spans="1:15">
      <c r="B15" s="128" t="s">
        <v>691</v>
      </c>
      <c r="C15" s="129">
        <v>18943</v>
      </c>
      <c r="D15" s="130">
        <v>57</v>
      </c>
      <c r="E15" s="130">
        <v>853</v>
      </c>
      <c r="F15" s="130">
        <v>30</v>
      </c>
      <c r="G15" s="129">
        <v>4757</v>
      </c>
      <c r="H15" s="129">
        <v>4056</v>
      </c>
      <c r="I15" s="129">
        <v>1988</v>
      </c>
      <c r="J15" s="129">
        <v>825</v>
      </c>
      <c r="K15" s="129">
        <v>6107</v>
      </c>
      <c r="L15" s="130">
        <v>177</v>
      </c>
      <c r="M15" s="130">
        <v>93</v>
      </c>
      <c r="N15" s="451"/>
      <c r="O15" s="195"/>
    </row>
    <row r="16" spans="1:1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2">
    <mergeCell ref="B4:M4"/>
    <mergeCell ref="B2:H2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zoomScale="130" zoomScaleNormal="130" workbookViewId="0">
      <selection activeCell="A54" sqref="A54:D54"/>
    </sheetView>
  </sheetViews>
  <sheetFormatPr baseColWidth="10" defaultColWidth="10.7109375" defaultRowHeight="15"/>
  <cols>
    <col min="1" max="1" width="13" customWidth="1"/>
    <col min="2" max="2" width="14.42578125" customWidth="1"/>
    <col min="3" max="3" width="11.7109375" style="18" customWidth="1"/>
    <col min="4" max="4" width="14.140625" customWidth="1"/>
    <col min="5" max="5" width="13.42578125" customWidth="1"/>
    <col min="6" max="6" width="13.7109375" customWidth="1"/>
    <col min="7" max="8" width="11.7109375" customWidth="1"/>
  </cols>
  <sheetData>
    <row r="1" spans="1:34">
      <c r="A1" s="438"/>
      <c r="B1" s="676" t="s">
        <v>905</v>
      </c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  <c r="P1" s="677"/>
      <c r="Q1" s="677"/>
      <c r="R1" s="677"/>
      <c r="S1" s="677"/>
      <c r="T1" s="677"/>
      <c r="U1" s="677"/>
      <c r="V1" s="677"/>
      <c r="W1" s="677"/>
      <c r="X1" s="677"/>
      <c r="Y1" s="677"/>
      <c r="Z1" s="677"/>
      <c r="AA1" s="677"/>
      <c r="AB1" s="677"/>
      <c r="AC1" s="677"/>
      <c r="AD1" s="677"/>
      <c r="AE1" s="677"/>
      <c r="AF1" s="677"/>
      <c r="AG1" s="677"/>
      <c r="AH1" s="677"/>
    </row>
    <row r="3" spans="1:34" ht="36" customHeight="1">
      <c r="A3" s="195"/>
      <c r="B3" s="575" t="s">
        <v>996</v>
      </c>
      <c r="C3" s="678"/>
      <c r="D3" s="678"/>
      <c r="E3" s="678"/>
      <c r="F3" s="678"/>
      <c r="G3" s="678"/>
      <c r="H3" s="576"/>
      <c r="I3" s="386"/>
      <c r="L3" s="242"/>
    </row>
    <row r="4" spans="1:34">
      <c r="B4" s="681" t="s">
        <v>799</v>
      </c>
      <c r="C4" s="679" t="s">
        <v>832</v>
      </c>
      <c r="D4" s="681" t="s">
        <v>833</v>
      </c>
      <c r="E4" s="681"/>
      <c r="F4" s="681"/>
      <c r="G4" s="681" t="s">
        <v>710</v>
      </c>
      <c r="H4" s="681"/>
      <c r="L4" s="242"/>
    </row>
    <row r="5" spans="1:34" ht="45">
      <c r="B5" s="682"/>
      <c r="C5" s="680"/>
      <c r="D5" s="387" t="s">
        <v>878</v>
      </c>
      <c r="E5" s="387" t="s">
        <v>828</v>
      </c>
      <c r="F5" s="244" t="s">
        <v>829</v>
      </c>
      <c r="G5" s="244" t="s">
        <v>835</v>
      </c>
      <c r="H5" s="244" t="s">
        <v>836</v>
      </c>
      <c r="L5" s="242"/>
    </row>
    <row r="6" spans="1:34">
      <c r="B6" s="243">
        <v>2012</v>
      </c>
      <c r="C6" s="371">
        <v>2823.9565099815159</v>
      </c>
      <c r="D6" s="372">
        <v>2802.4392375723</v>
      </c>
      <c r="E6" s="372">
        <v>18.796697736783607</v>
      </c>
      <c r="F6" s="372">
        <v>2.7205746724292066</v>
      </c>
      <c r="G6" s="373">
        <v>3737</v>
      </c>
      <c r="H6" s="373">
        <v>1722</v>
      </c>
      <c r="L6" s="683"/>
      <c r="M6" s="683"/>
      <c r="N6" s="683"/>
      <c r="O6" s="683"/>
      <c r="P6" s="683"/>
      <c r="Q6" s="683"/>
      <c r="R6" s="683"/>
    </row>
    <row r="7" spans="1:34">
      <c r="B7" s="243">
        <v>2013</v>
      </c>
      <c r="C7" s="371">
        <v>2956.8337891290644</v>
      </c>
      <c r="D7" s="372">
        <v>2939.6531775200083</v>
      </c>
      <c r="E7" s="372">
        <v>12.885458706791614</v>
      </c>
      <c r="F7" s="372">
        <v>4.2951529022638715</v>
      </c>
      <c r="G7" s="373">
        <v>3816.0046413138302</v>
      </c>
      <c r="H7" s="373">
        <v>1892.8585506449376</v>
      </c>
      <c r="L7" s="684"/>
      <c r="M7" s="684"/>
      <c r="N7" s="684"/>
      <c r="O7" s="684"/>
      <c r="P7" s="684"/>
      <c r="Q7" s="684"/>
      <c r="R7" s="684"/>
    </row>
    <row r="8" spans="1:34">
      <c r="B8" s="243">
        <v>2014</v>
      </c>
      <c r="C8" s="371">
        <v>3093.7643753266311</v>
      </c>
      <c r="D8" s="372">
        <v>3072.8156003801828</v>
      </c>
      <c r="E8" s="372">
        <v>17.251932308839656</v>
      </c>
      <c r="F8" s="372">
        <v>3.6968426376084973</v>
      </c>
      <c r="G8" s="373">
        <v>3959.6099432447058</v>
      </c>
      <c r="H8" s="373">
        <v>2005.0678590848986</v>
      </c>
    </row>
    <row r="9" spans="1:34">
      <c r="B9" s="243">
        <v>2015</v>
      </c>
      <c r="C9" s="371">
        <v>3392.1001483751675</v>
      </c>
      <c r="D9" s="372">
        <v>3371.3259251823906</v>
      </c>
      <c r="E9" s="372">
        <v>16.524950266981818</v>
      </c>
      <c r="F9" s="372">
        <v>4.2492729257953243</v>
      </c>
      <c r="G9" s="373">
        <v>4360.268613403884</v>
      </c>
      <c r="H9" s="373">
        <v>2152.905483197299</v>
      </c>
    </row>
    <row r="10" spans="1:34">
      <c r="B10" s="243">
        <v>2016</v>
      </c>
      <c r="C10" s="371">
        <v>3449.3986374943538</v>
      </c>
      <c r="D10" s="372">
        <v>3428.9503515389792</v>
      </c>
      <c r="E10" s="372">
        <v>15.677019232453592</v>
      </c>
      <c r="F10" s="372">
        <v>4.7712667229206582</v>
      </c>
      <c r="G10" s="373">
        <v>4454.6073811939814</v>
      </c>
      <c r="H10" s="373">
        <v>2156.0570734803473</v>
      </c>
    </row>
    <row r="11" spans="1:34">
      <c r="B11" s="243">
        <v>2017</v>
      </c>
      <c r="C11" s="371">
        <v>3556.856132843287</v>
      </c>
      <c r="D11" s="372">
        <v>3532.3604756631744</v>
      </c>
      <c r="E11" s="372">
        <v>19.509815453187215</v>
      </c>
      <c r="F11" s="372">
        <v>4.9858417269256217</v>
      </c>
      <c r="G11" s="373">
        <v>4629.0290299667522</v>
      </c>
      <c r="H11" s="373">
        <v>2166.3874162914835</v>
      </c>
    </row>
    <row r="12" spans="1:34">
      <c r="B12" s="243">
        <v>2018</v>
      </c>
      <c r="C12" s="371">
        <v>3487.3222639354321</v>
      </c>
      <c r="D12" s="372">
        <v>3464.0160581857281</v>
      </c>
      <c r="E12" s="372">
        <v>18.686957763276144</v>
      </c>
      <c r="F12" s="372">
        <v>4.6192479864278111</v>
      </c>
      <c r="G12" s="373">
        <v>4557.4568608608088</v>
      </c>
      <c r="H12" s="373">
        <v>2104.3208898755261</v>
      </c>
    </row>
    <row r="13" spans="1:34">
      <c r="B13" s="243">
        <v>2019</v>
      </c>
      <c r="C13" s="371">
        <v>3073.817382158049</v>
      </c>
      <c r="D13" s="372">
        <v>3054.9091246383664</v>
      </c>
      <c r="E13" s="372">
        <v>15.581804807886677</v>
      </c>
      <c r="F13" s="372">
        <v>3.3264527117960316</v>
      </c>
      <c r="G13" s="373">
        <v>3975.1031182675792</v>
      </c>
      <c r="H13" s="373">
        <v>1863.2613152614761</v>
      </c>
    </row>
    <row r="14" spans="1:34" s="460" customFormat="1">
      <c r="B14" s="243">
        <v>2020</v>
      </c>
      <c r="C14" s="371">
        <v>2785.3314466761972</v>
      </c>
      <c r="D14" s="372">
        <v>2765.7415170101044</v>
      </c>
      <c r="E14" s="372">
        <v>16.4144199797026</v>
      </c>
      <c r="F14" s="372">
        <v>3.1769845122005034</v>
      </c>
      <c r="G14" s="373">
        <v>3619.883130277954</v>
      </c>
      <c r="H14" s="373">
        <v>1660.0284181943591</v>
      </c>
    </row>
    <row r="15" spans="1:34" s="492" customFormat="1">
      <c r="B15" s="243">
        <v>2021</v>
      </c>
      <c r="C15" s="371">
        <v>3226.9292191993081</v>
      </c>
      <c r="D15" s="372">
        <v>3207.8500832361383</v>
      </c>
      <c r="E15" s="372">
        <v>14.990749685347575</v>
      </c>
      <c r="F15" s="372">
        <v>4.0883862778220657</v>
      </c>
      <c r="G15" s="373">
        <v>4164.2306229549949</v>
      </c>
      <c r="H15" s="373">
        <v>1967.9072252691738</v>
      </c>
    </row>
    <row r="16" spans="1:34" ht="58.5" customHeight="1">
      <c r="B16" s="673" t="s">
        <v>997</v>
      </c>
      <c r="C16" s="674"/>
      <c r="D16" s="674"/>
      <c r="E16" s="674"/>
      <c r="F16" s="674"/>
      <c r="G16" s="674"/>
      <c r="H16" s="675"/>
    </row>
    <row r="17" spans="1:41" ht="18.75" customHeight="1">
      <c r="B17" s="260"/>
      <c r="C17" s="260"/>
      <c r="D17" s="260"/>
      <c r="E17" s="260"/>
      <c r="F17" s="260"/>
      <c r="G17" s="260"/>
      <c r="H17" s="260"/>
    </row>
    <row r="19" spans="1:41">
      <c r="A19" s="664" t="s">
        <v>998</v>
      </c>
      <c r="B19" s="665"/>
      <c r="C19" s="665"/>
      <c r="D19" s="665"/>
      <c r="E19" s="665"/>
      <c r="F19" s="665"/>
      <c r="G19" s="665"/>
      <c r="H19" s="665"/>
      <c r="I19" s="665"/>
      <c r="J19" s="665"/>
      <c r="K19" s="665"/>
      <c r="L19" s="665"/>
      <c r="M19" s="665"/>
      <c r="N19" s="665"/>
      <c r="O19" s="665"/>
      <c r="P19" s="665"/>
      <c r="Q19" s="665"/>
      <c r="R19" s="665"/>
      <c r="S19" s="665"/>
      <c r="T19" s="665"/>
      <c r="U19" s="665"/>
      <c r="V19" s="665"/>
      <c r="W19" s="665"/>
      <c r="X19" s="665"/>
      <c r="Y19" s="665"/>
      <c r="Z19" s="665"/>
      <c r="AA19" s="665"/>
      <c r="AB19" s="665"/>
      <c r="AC19" s="665"/>
      <c r="AD19" s="665"/>
      <c r="AE19" s="665"/>
      <c r="AF19" s="665"/>
      <c r="AG19" s="665"/>
      <c r="AH19" s="666"/>
      <c r="AI19" s="666"/>
      <c r="AJ19" s="666"/>
      <c r="AK19" s="666"/>
      <c r="AL19" s="666"/>
      <c r="AM19" s="666"/>
      <c r="AN19" s="666"/>
      <c r="AO19" s="666"/>
    </row>
    <row r="20" spans="1:41" s="492" customFormat="1">
      <c r="A20" s="667" t="s">
        <v>961</v>
      </c>
      <c r="B20" s="667"/>
      <c r="C20" s="667"/>
      <c r="D20" s="667"/>
      <c r="E20" s="667"/>
      <c r="F20" s="667"/>
      <c r="G20" s="667"/>
      <c r="H20" s="667"/>
      <c r="I20" s="667"/>
      <c r="J20" s="667"/>
      <c r="K20" s="667"/>
      <c r="L20" s="667"/>
      <c r="M20" s="667"/>
      <c r="N20" s="667"/>
      <c r="O20" s="667"/>
      <c r="P20" s="667"/>
      <c r="Q20" s="667"/>
      <c r="R20" s="667"/>
      <c r="S20" s="667"/>
      <c r="T20" s="667"/>
      <c r="U20" s="667"/>
      <c r="V20" s="667"/>
      <c r="W20" s="667"/>
      <c r="X20" s="667"/>
      <c r="Y20" s="667"/>
      <c r="Z20" s="667"/>
      <c r="AA20" s="667"/>
      <c r="AB20" s="667"/>
      <c r="AC20" s="667"/>
      <c r="AD20" s="667"/>
      <c r="AE20" s="667"/>
      <c r="AF20" s="667"/>
      <c r="AG20" s="667"/>
      <c r="AH20" s="667"/>
      <c r="AI20" s="667"/>
      <c r="AJ20" s="667"/>
      <c r="AK20" s="667"/>
      <c r="AL20" s="666"/>
      <c r="AM20" s="666"/>
      <c r="AN20" s="666"/>
      <c r="AO20" s="666"/>
    </row>
    <row r="21" spans="1:41">
      <c r="A21" s="663" t="s">
        <v>694</v>
      </c>
      <c r="B21" s="670">
        <v>2012</v>
      </c>
      <c r="C21" s="670"/>
      <c r="D21" s="670"/>
      <c r="E21" s="670"/>
      <c r="F21" s="670">
        <v>2013</v>
      </c>
      <c r="G21" s="670"/>
      <c r="H21" s="670"/>
      <c r="I21" s="670"/>
      <c r="J21" s="670">
        <v>2014</v>
      </c>
      <c r="K21" s="670"/>
      <c r="L21" s="670"/>
      <c r="M21" s="670"/>
      <c r="N21" s="670">
        <v>2015</v>
      </c>
      <c r="O21" s="670"/>
      <c r="P21" s="670"/>
      <c r="Q21" s="670"/>
      <c r="R21" s="670">
        <v>2016</v>
      </c>
      <c r="S21" s="670"/>
      <c r="T21" s="670"/>
      <c r="U21" s="670"/>
      <c r="V21" s="670">
        <v>2017</v>
      </c>
      <c r="W21" s="670"/>
      <c r="X21" s="670"/>
      <c r="Y21" s="670"/>
      <c r="Z21" s="670">
        <v>2018</v>
      </c>
      <c r="AA21" s="670"/>
      <c r="AB21" s="670"/>
      <c r="AC21" s="670"/>
      <c r="AD21" s="663">
        <v>2019</v>
      </c>
      <c r="AE21" s="663"/>
      <c r="AF21" s="663"/>
      <c r="AG21" s="663"/>
      <c r="AH21" s="663">
        <v>2020</v>
      </c>
      <c r="AI21" s="663"/>
      <c r="AJ21" s="663"/>
      <c r="AK21" s="663"/>
      <c r="AL21" s="663">
        <v>2021</v>
      </c>
      <c r="AM21" s="663"/>
      <c r="AN21" s="663"/>
      <c r="AO21" s="663"/>
    </row>
    <row r="22" spans="1:41" ht="45">
      <c r="A22" s="663"/>
      <c r="B22" s="510" t="s">
        <v>837</v>
      </c>
      <c r="C22" s="511" t="s">
        <v>838</v>
      </c>
      <c r="D22" s="512" t="s">
        <v>839</v>
      </c>
      <c r="E22" s="510" t="s">
        <v>840</v>
      </c>
      <c r="F22" s="510" t="s">
        <v>837</v>
      </c>
      <c r="G22" s="511" t="s">
        <v>838</v>
      </c>
      <c r="H22" s="512" t="s">
        <v>839</v>
      </c>
      <c r="I22" s="510" t="s">
        <v>840</v>
      </c>
      <c r="J22" s="510" t="s">
        <v>837</v>
      </c>
      <c r="K22" s="511" t="s">
        <v>838</v>
      </c>
      <c r="L22" s="512" t="s">
        <v>839</v>
      </c>
      <c r="M22" s="510" t="s">
        <v>840</v>
      </c>
      <c r="N22" s="510" t="s">
        <v>837</v>
      </c>
      <c r="O22" s="511" t="s">
        <v>838</v>
      </c>
      <c r="P22" s="512" t="s">
        <v>839</v>
      </c>
      <c r="Q22" s="510" t="s">
        <v>840</v>
      </c>
      <c r="R22" s="510" t="s">
        <v>837</v>
      </c>
      <c r="S22" s="511" t="s">
        <v>838</v>
      </c>
      <c r="T22" s="512" t="s">
        <v>839</v>
      </c>
      <c r="U22" s="510" t="s">
        <v>840</v>
      </c>
      <c r="V22" s="510" t="s">
        <v>0</v>
      </c>
      <c r="W22" s="511" t="s">
        <v>1</v>
      </c>
      <c r="X22" s="512" t="s">
        <v>868</v>
      </c>
      <c r="Y22" s="510" t="s">
        <v>4</v>
      </c>
      <c r="Z22" s="510" t="s">
        <v>0</v>
      </c>
      <c r="AA22" s="511" t="s">
        <v>1</v>
      </c>
      <c r="AB22" s="512" t="s">
        <v>868</v>
      </c>
      <c r="AC22" s="510" t="s">
        <v>4</v>
      </c>
      <c r="AD22" s="22" t="s">
        <v>0</v>
      </c>
      <c r="AE22" s="245" t="s">
        <v>1</v>
      </c>
      <c r="AF22" s="437" t="s">
        <v>868</v>
      </c>
      <c r="AG22" s="22" t="s">
        <v>4</v>
      </c>
      <c r="AH22" s="22" t="s">
        <v>0</v>
      </c>
      <c r="AI22" s="245" t="s">
        <v>1</v>
      </c>
      <c r="AJ22" s="437" t="s">
        <v>868</v>
      </c>
      <c r="AK22" s="22" t="s">
        <v>4</v>
      </c>
      <c r="AL22" s="22" t="s">
        <v>0</v>
      </c>
      <c r="AM22" s="245" t="s">
        <v>1</v>
      </c>
      <c r="AN22" s="437" t="s">
        <v>868</v>
      </c>
      <c r="AO22" s="22" t="s">
        <v>4</v>
      </c>
    </row>
    <row r="23" spans="1:41">
      <c r="A23" s="498" t="s">
        <v>8</v>
      </c>
      <c r="B23" s="513">
        <v>3596.3470319634703</v>
      </c>
      <c r="C23" s="514">
        <v>3581.7351598173514</v>
      </c>
      <c r="D23" s="515">
        <v>10.958904109589042</v>
      </c>
      <c r="E23" s="515">
        <v>3.6529680365296806</v>
      </c>
      <c r="F23" s="513">
        <v>3598.9544936666443</v>
      </c>
      <c r="G23" s="515">
        <v>3580.5240935594134</v>
      </c>
      <c r="H23" s="515">
        <v>15.079418269552979</v>
      </c>
      <c r="I23" s="515">
        <v>3.3509818376784395</v>
      </c>
      <c r="J23" s="513">
        <v>3649.4369955363009</v>
      </c>
      <c r="K23" s="515">
        <v>3627.4807781157992</v>
      </c>
      <c r="L23" s="515">
        <v>14.114711198894161</v>
      </c>
      <c r="M23" s="515">
        <v>7.841506221607867</v>
      </c>
      <c r="N23" s="513">
        <v>4089.7350749022212</v>
      </c>
      <c r="O23" s="515">
        <v>4079.4037340417676</v>
      </c>
      <c r="P23" s="515">
        <v>8.8554350232455175</v>
      </c>
      <c r="Q23" s="515">
        <v>1.4759058372075862</v>
      </c>
      <c r="R23" s="513">
        <v>4042.4406217379492</v>
      </c>
      <c r="S23" s="515">
        <v>4025.2813407118242</v>
      </c>
      <c r="T23" s="515">
        <v>11.439520684083337</v>
      </c>
      <c r="U23" s="515">
        <v>5.7197603420416687</v>
      </c>
      <c r="V23" s="513">
        <v>4111.596674483053</v>
      </c>
      <c r="W23" s="515">
        <v>4094.2762737156254</v>
      </c>
      <c r="X23" s="515">
        <v>15.98806224685568</v>
      </c>
      <c r="Y23" s="515">
        <v>1.3323385205713068</v>
      </c>
      <c r="Z23" s="513">
        <v>3838.16</v>
      </c>
      <c r="AA23" s="515">
        <v>3824.81</v>
      </c>
      <c r="AB23" s="515">
        <v>9.35</v>
      </c>
      <c r="AC23" s="515">
        <v>4.01</v>
      </c>
      <c r="AD23" s="373">
        <v>3746</v>
      </c>
      <c r="AE23" s="372">
        <v>3732.27</v>
      </c>
      <c r="AF23" s="372">
        <v>13.73</v>
      </c>
      <c r="AG23" s="372">
        <v>0</v>
      </c>
      <c r="AH23" s="373">
        <v>4511.0984972963288</v>
      </c>
      <c r="AI23" s="372">
        <v>4476.7424491381116</v>
      </c>
      <c r="AJ23" s="372">
        <v>26.887342036865533</v>
      </c>
      <c r="AK23" s="372">
        <v>7.4687061213515378</v>
      </c>
      <c r="AL23" s="373">
        <v>4751.6685729714163</v>
      </c>
      <c r="AM23" s="372">
        <v>4733.8665052612523</v>
      </c>
      <c r="AN23" s="372">
        <v>16.318562067650824</v>
      </c>
      <c r="AO23" s="372">
        <v>1.4835056425137112</v>
      </c>
    </row>
    <row r="24" spans="1:41">
      <c r="A24" s="498" t="s">
        <v>9</v>
      </c>
      <c r="B24" s="513">
        <v>4277.4129216380707</v>
      </c>
      <c r="C24" s="514">
        <v>4246.4670082178591</v>
      </c>
      <c r="D24" s="515">
        <v>30.945913420211124</v>
      </c>
      <c r="E24" s="515">
        <v>0</v>
      </c>
      <c r="F24" s="513">
        <v>4418.4283371828551</v>
      </c>
      <c r="G24" s="515">
        <v>4393.7443799918892</v>
      </c>
      <c r="H24" s="515">
        <v>19.394537792901598</v>
      </c>
      <c r="I24" s="515">
        <v>5.2894193980640729</v>
      </c>
      <c r="J24" s="513">
        <v>4518.7725110851961</v>
      </c>
      <c r="K24" s="515">
        <v>4483.9188858550742</v>
      </c>
      <c r="L24" s="515">
        <v>31.368262707108958</v>
      </c>
      <c r="M24" s="515">
        <v>3.4853625230121059</v>
      </c>
      <c r="N24" s="513">
        <v>4912.9112988561737</v>
      </c>
      <c r="O24" s="515">
        <v>4877.6391151720782</v>
      </c>
      <c r="P24" s="515">
        <v>30.233300300653379</v>
      </c>
      <c r="Q24" s="515">
        <v>5.0388833834422293</v>
      </c>
      <c r="R24" s="513">
        <v>4833.9283437460153</v>
      </c>
      <c r="S24" s="515">
        <v>4803.6465638148666</v>
      </c>
      <c r="T24" s="515">
        <v>27.094224148922606</v>
      </c>
      <c r="U24" s="515">
        <v>3.1875557822261888</v>
      </c>
      <c r="V24" s="513">
        <v>4828.6891800455187</v>
      </c>
      <c r="W24" s="515">
        <v>4802.5465953127887</v>
      </c>
      <c r="X24" s="515">
        <v>21.529187426954543</v>
      </c>
      <c r="Y24" s="515">
        <v>4.6133973057759734</v>
      </c>
      <c r="Z24" s="513">
        <v>4961.88</v>
      </c>
      <c r="AA24" s="515">
        <v>4925.08</v>
      </c>
      <c r="AB24" s="515">
        <v>32.380000000000003</v>
      </c>
      <c r="AC24" s="515">
        <v>4.42</v>
      </c>
      <c r="AD24" s="373">
        <v>4783.2</v>
      </c>
      <c r="AE24" s="372">
        <v>4763.53</v>
      </c>
      <c r="AF24" s="372">
        <v>15.76</v>
      </c>
      <c r="AG24" s="372">
        <v>3.94</v>
      </c>
      <c r="AH24" s="373">
        <v>4473.5312764158916</v>
      </c>
      <c r="AI24" s="372">
        <v>4439.1906170752327</v>
      </c>
      <c r="AJ24" s="372">
        <v>25.095097210481825</v>
      </c>
      <c r="AK24" s="372">
        <v>9.2455621301775146</v>
      </c>
      <c r="AL24" s="373">
        <v>5672.1439828101138</v>
      </c>
      <c r="AM24" s="372">
        <v>5642.9388537291579</v>
      </c>
      <c r="AN24" s="372">
        <v>22.856187976400729</v>
      </c>
      <c r="AO24" s="372">
        <v>6.3489411045557578</v>
      </c>
    </row>
    <row r="25" spans="1:41">
      <c r="A25" s="498" t="s">
        <v>10</v>
      </c>
      <c r="B25" s="513">
        <v>5419.6750902527074</v>
      </c>
      <c r="C25" s="514">
        <v>5338.4476534296027</v>
      </c>
      <c r="D25" s="515">
        <v>76.714801444043317</v>
      </c>
      <c r="E25" s="515">
        <v>4.512635379061372</v>
      </c>
      <c r="F25" s="513">
        <v>4879.1018998272884</v>
      </c>
      <c r="G25" s="515">
        <v>4825.1295336787562</v>
      </c>
      <c r="H25" s="515">
        <v>53.972366148531954</v>
      </c>
      <c r="I25" s="515">
        <v>0</v>
      </c>
      <c r="J25" s="513">
        <v>5069.2645879609581</v>
      </c>
      <c r="K25" s="515">
        <v>5009.6261810437709</v>
      </c>
      <c r="L25" s="515">
        <v>54.216733561079771</v>
      </c>
      <c r="M25" s="515">
        <v>5.4216733561079762</v>
      </c>
      <c r="N25" s="513">
        <v>5946.1651543569724</v>
      </c>
      <c r="O25" s="515">
        <v>5844.7812642571098</v>
      </c>
      <c r="P25" s="515">
        <v>76.037917574897349</v>
      </c>
      <c r="Q25" s="515">
        <v>25.345972524965784</v>
      </c>
      <c r="R25" s="513">
        <v>6352.7940752140039</v>
      </c>
      <c r="S25" s="515">
        <v>6290.2760411657209</v>
      </c>
      <c r="T25" s="515">
        <v>48.090795421756276</v>
      </c>
      <c r="U25" s="515">
        <v>14.427238626526883</v>
      </c>
      <c r="V25" s="513">
        <v>6720.675987630123</v>
      </c>
      <c r="W25" s="515">
        <v>6629.2085892242694</v>
      </c>
      <c r="X25" s="515">
        <v>78.400627205017642</v>
      </c>
      <c r="Y25" s="515">
        <v>13.066771200836273</v>
      </c>
      <c r="Z25" s="513">
        <v>7327.42</v>
      </c>
      <c r="AA25" s="515">
        <v>7239.19</v>
      </c>
      <c r="AB25" s="515">
        <v>68.180000000000007</v>
      </c>
      <c r="AC25" s="515">
        <v>20.05</v>
      </c>
      <c r="AD25" s="373">
        <v>5662.2</v>
      </c>
      <c r="AE25" s="372">
        <v>5591.12</v>
      </c>
      <c r="AF25" s="372">
        <v>65.650000000000006</v>
      </c>
      <c r="AG25" s="372">
        <v>5.47</v>
      </c>
      <c r="AH25" s="373">
        <v>5439.3419404042052</v>
      </c>
      <c r="AI25" s="372">
        <v>5371.2480252764617</v>
      </c>
      <c r="AJ25" s="372">
        <v>62.646401917524656</v>
      </c>
      <c r="AK25" s="372">
        <v>5.4475132102195349</v>
      </c>
      <c r="AL25" s="373">
        <v>6090.653815875602</v>
      </c>
      <c r="AM25" s="372">
        <v>6023.8083117756587</v>
      </c>
      <c r="AN25" s="372">
        <v>56.561580392259714</v>
      </c>
      <c r="AO25" s="372">
        <v>10.283923707683583</v>
      </c>
    </row>
    <row r="26" spans="1:41">
      <c r="A26" s="498" t="s">
        <v>11</v>
      </c>
      <c r="B26" s="513">
        <v>2139.2678207323279</v>
      </c>
      <c r="C26" s="514">
        <v>2123.2975922094997</v>
      </c>
      <c r="D26" s="515">
        <v>12.999023216255464</v>
      </c>
      <c r="E26" s="515">
        <v>2.9712053065726778</v>
      </c>
      <c r="F26" s="513">
        <v>2355.615526745532</v>
      </c>
      <c r="G26" s="515">
        <v>2342.9653538598363</v>
      </c>
      <c r="H26" s="515">
        <v>8.0501100181702494</v>
      </c>
      <c r="I26" s="515">
        <v>4.6000628675258559</v>
      </c>
      <c r="J26" s="513">
        <v>2516.5213874636652</v>
      </c>
      <c r="K26" s="515">
        <v>2501.4928930625683</v>
      </c>
      <c r="L26" s="515">
        <v>12.398507880904891</v>
      </c>
      <c r="M26" s="515">
        <v>2.6299865201919466</v>
      </c>
      <c r="N26" s="513">
        <v>2711.66340664466</v>
      </c>
      <c r="O26" s="515">
        <v>2697.2012018092219</v>
      </c>
      <c r="P26" s="515">
        <v>11.208208747464594</v>
      </c>
      <c r="Q26" s="515">
        <v>3.2539960879735923</v>
      </c>
      <c r="R26" s="513">
        <v>2791.0822115166588</v>
      </c>
      <c r="S26" s="515">
        <v>2775.0354946400475</v>
      </c>
      <c r="T26" s="515">
        <v>11.86061682184307</v>
      </c>
      <c r="U26" s="515">
        <v>4.1861000547681426</v>
      </c>
      <c r="V26" s="513">
        <v>2896.4370371115428</v>
      </c>
      <c r="W26" s="515">
        <v>2875.6500135786205</v>
      </c>
      <c r="X26" s="515">
        <v>15.422630363135889</v>
      </c>
      <c r="Y26" s="515">
        <v>5.3643931697863971</v>
      </c>
      <c r="Z26" s="513">
        <v>2767.02</v>
      </c>
      <c r="AA26" s="515">
        <v>2749.52</v>
      </c>
      <c r="AB26" s="515">
        <v>13.94</v>
      </c>
      <c r="AC26" s="515">
        <v>3.57</v>
      </c>
      <c r="AD26" s="373">
        <v>2337.4</v>
      </c>
      <c r="AE26" s="372">
        <v>2322.64</v>
      </c>
      <c r="AF26" s="372">
        <v>11.1</v>
      </c>
      <c r="AG26" s="372">
        <v>3.7</v>
      </c>
      <c r="AH26" s="373">
        <v>1905.2021807682274</v>
      </c>
      <c r="AI26" s="372">
        <v>1895.6464696812784</v>
      </c>
      <c r="AJ26" s="372">
        <v>8.5226612397114696</v>
      </c>
      <c r="AK26" s="372">
        <v>1.0330498472377538</v>
      </c>
      <c r="AL26" s="373">
        <v>2215.0805940804357</v>
      </c>
      <c r="AM26" s="372">
        <v>2202.3931378474954</v>
      </c>
      <c r="AN26" s="372">
        <v>9.2046251101725201</v>
      </c>
      <c r="AO26" s="372">
        <v>3.4828311227679811</v>
      </c>
    </row>
    <row r="27" spans="1:41">
      <c r="A27" s="498" t="s">
        <v>0</v>
      </c>
      <c r="B27" s="513">
        <v>2823.9588846623765</v>
      </c>
      <c r="C27" s="516">
        <v>2802.4415941591687</v>
      </c>
      <c r="D27" s="513">
        <v>18.796713543032109</v>
      </c>
      <c r="E27" s="513">
        <v>2.7205769601756997</v>
      </c>
      <c r="F27" s="513">
        <v>2956.8337144228703</v>
      </c>
      <c r="G27" s="513">
        <v>2939.6531032478938</v>
      </c>
      <c r="H27" s="513">
        <v>12.885458381232709</v>
      </c>
      <c r="I27" s="513">
        <v>4.2951527937442364</v>
      </c>
      <c r="J27" s="513">
        <v>3093.7643753266311</v>
      </c>
      <c r="K27" s="513">
        <v>3072.8156003801828</v>
      </c>
      <c r="L27" s="513">
        <v>17.251932308839656</v>
      </c>
      <c r="M27" s="513">
        <v>3.6968426376084973</v>
      </c>
      <c r="N27" s="513">
        <v>3392.0991874448187</v>
      </c>
      <c r="O27" s="513">
        <v>3371.3249701370628</v>
      </c>
      <c r="P27" s="513">
        <v>16.524945585714892</v>
      </c>
      <c r="Q27" s="513">
        <v>4.2492717220409721</v>
      </c>
      <c r="R27" s="513">
        <v>3449.396207981642</v>
      </c>
      <c r="S27" s="513">
        <v>3429</v>
      </c>
      <c r="T27" s="513">
        <v>15.67700819066877</v>
      </c>
      <c r="U27" s="513">
        <v>4.7712633623774519</v>
      </c>
      <c r="V27" s="513">
        <v>3556.8581375486124</v>
      </c>
      <c r="W27" s="513">
        <v>3532.3624665623247</v>
      </c>
      <c r="X27" s="513">
        <v>19.509826449254941</v>
      </c>
      <c r="Y27" s="513">
        <v>4.9858445370318183</v>
      </c>
      <c r="Z27" s="513">
        <v>3487.32</v>
      </c>
      <c r="AA27" s="513">
        <v>3464.02</v>
      </c>
      <c r="AB27" s="513">
        <v>18.690000000000001</v>
      </c>
      <c r="AC27" s="513">
        <v>4.62</v>
      </c>
      <c r="AD27" s="373">
        <v>3073.8</v>
      </c>
      <c r="AE27" s="373">
        <v>3054.91</v>
      </c>
      <c r="AF27" s="373">
        <v>15.58</v>
      </c>
      <c r="AG27" s="373">
        <v>3.33</v>
      </c>
      <c r="AH27" s="373">
        <v>2785.3329215020076</v>
      </c>
      <c r="AI27" s="373">
        <v>2765.7415170101044</v>
      </c>
      <c r="AJ27" s="373">
        <v>16.4144199797026</v>
      </c>
      <c r="AK27" s="373">
        <v>3.1769845122005034</v>
      </c>
      <c r="AL27" s="373">
        <v>3226.9292191993081</v>
      </c>
      <c r="AM27" s="373">
        <v>3207.8500832361383</v>
      </c>
      <c r="AN27" s="373">
        <v>14.990749685347575</v>
      </c>
      <c r="AO27" s="373">
        <v>4.0883862778220657</v>
      </c>
    </row>
    <row r="28" spans="1:41" ht="28.5" customHeight="1">
      <c r="A28" s="668" t="s">
        <v>931</v>
      </c>
      <c r="B28" s="669"/>
      <c r="C28" s="669"/>
      <c r="D28" s="669"/>
      <c r="E28" s="669"/>
      <c r="F28" s="669"/>
      <c r="G28" s="669"/>
      <c r="H28" s="669"/>
      <c r="I28" s="669"/>
      <c r="J28" s="669"/>
      <c r="K28" s="669"/>
      <c r="L28" s="669"/>
      <c r="M28" s="669"/>
      <c r="N28" s="669"/>
      <c r="O28" s="669"/>
      <c r="P28" s="669"/>
      <c r="Q28" s="669"/>
      <c r="R28" s="669"/>
      <c r="S28" s="669"/>
      <c r="T28" s="669"/>
      <c r="U28" s="669"/>
      <c r="V28" s="669"/>
      <c r="W28" s="669"/>
      <c r="X28" s="669"/>
      <c r="Y28" s="669"/>
      <c r="Z28" s="669"/>
      <c r="AA28" s="669"/>
      <c r="AB28" s="669"/>
      <c r="AC28" s="669"/>
      <c r="AD28" s="665"/>
      <c r="AE28" s="665"/>
      <c r="AF28" s="665"/>
      <c r="AG28" s="665"/>
      <c r="AH28" s="666"/>
      <c r="AI28" s="666"/>
      <c r="AJ28" s="666"/>
      <c r="AK28" s="666"/>
      <c r="AL28" s="666"/>
      <c r="AM28" s="666"/>
      <c r="AN28" s="666"/>
      <c r="AO28" s="666"/>
    </row>
    <row r="29" spans="1:41" s="492" customFormat="1" ht="28.5" customHeight="1">
      <c r="A29" s="500"/>
      <c r="B29" s="501"/>
      <c r="C29" s="501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1"/>
      <c r="X29" s="501"/>
      <c r="Y29" s="501"/>
      <c r="Z29" s="501"/>
      <c r="AA29" s="501"/>
      <c r="AB29" s="501"/>
      <c r="AC29" s="501"/>
      <c r="AD29" s="502"/>
      <c r="AE29" s="502"/>
      <c r="AF29" s="502"/>
      <c r="AG29" s="502"/>
      <c r="AH29" s="503"/>
      <c r="AI29" s="503"/>
      <c r="AJ29" s="503"/>
      <c r="AK29" s="503"/>
    </row>
    <row r="30" spans="1:41" s="492" customFormat="1" ht="28.5" customHeight="1">
      <c r="A30" s="664" t="s">
        <v>999</v>
      </c>
      <c r="B30" s="665"/>
      <c r="C30" s="665"/>
      <c r="D30" s="665"/>
      <c r="E30" s="665"/>
      <c r="F30" s="665"/>
      <c r="G30" s="665"/>
      <c r="H30" s="665"/>
      <c r="I30" s="665"/>
      <c r="J30" s="665"/>
      <c r="K30" s="665"/>
      <c r="L30" s="665"/>
      <c r="M30" s="665"/>
      <c r="N30" s="665"/>
      <c r="O30" s="665"/>
      <c r="P30" s="665"/>
      <c r="Q30" s="665"/>
      <c r="R30" s="665"/>
      <c r="S30" s="665"/>
      <c r="T30" s="665"/>
      <c r="U30" s="665"/>
      <c r="V30" s="665"/>
      <c r="W30" s="665"/>
      <c r="X30" s="665"/>
      <c r="Y30" s="665"/>
      <c r="Z30" s="665"/>
      <c r="AA30" s="665"/>
      <c r="AB30" s="665"/>
      <c r="AC30" s="665"/>
      <c r="AD30" s="665"/>
      <c r="AE30" s="665"/>
      <c r="AF30" s="665"/>
      <c r="AG30" s="665"/>
      <c r="AH30" s="666"/>
      <c r="AI30" s="666"/>
      <c r="AJ30" s="666"/>
      <c r="AK30" s="666"/>
      <c r="AL30" s="666"/>
      <c r="AM30" s="666"/>
      <c r="AN30" s="666"/>
      <c r="AO30" s="666"/>
    </row>
    <row r="31" spans="1:41" s="492" customFormat="1" ht="28.5" customHeight="1">
      <c r="A31" s="667" t="s">
        <v>910</v>
      </c>
      <c r="B31" s="667"/>
      <c r="C31" s="667"/>
      <c r="D31" s="667"/>
      <c r="E31" s="667"/>
      <c r="F31" s="667"/>
      <c r="G31" s="667"/>
      <c r="H31" s="667"/>
      <c r="I31" s="667"/>
      <c r="J31" s="667"/>
      <c r="K31" s="667"/>
      <c r="L31" s="667"/>
      <c r="M31" s="667"/>
      <c r="N31" s="667"/>
      <c r="O31" s="667"/>
      <c r="P31" s="667"/>
      <c r="Q31" s="667"/>
      <c r="R31" s="667"/>
      <c r="S31" s="667"/>
      <c r="T31" s="667"/>
      <c r="U31" s="667"/>
      <c r="V31" s="667"/>
      <c r="W31" s="667"/>
      <c r="X31" s="667"/>
      <c r="Y31" s="667"/>
      <c r="Z31" s="667"/>
      <c r="AA31" s="667"/>
      <c r="AB31" s="667"/>
      <c r="AC31" s="667"/>
      <c r="AD31" s="667"/>
      <c r="AE31" s="667"/>
      <c r="AF31" s="667"/>
      <c r="AG31" s="667"/>
      <c r="AH31" s="667"/>
      <c r="AI31" s="667"/>
      <c r="AJ31" s="667"/>
      <c r="AK31" s="667"/>
      <c r="AL31" s="666"/>
      <c r="AM31" s="666"/>
      <c r="AN31" s="666"/>
      <c r="AO31" s="666"/>
    </row>
    <row r="32" spans="1:41" s="509" customFormat="1">
      <c r="A32" s="670" t="s">
        <v>694</v>
      </c>
      <c r="B32" s="670">
        <v>2012</v>
      </c>
      <c r="C32" s="670"/>
      <c r="D32" s="670"/>
      <c r="E32" s="670"/>
      <c r="F32" s="670">
        <v>2013</v>
      </c>
      <c r="G32" s="670"/>
      <c r="H32" s="670"/>
      <c r="I32" s="670"/>
      <c r="J32" s="670">
        <v>2014</v>
      </c>
      <c r="K32" s="670"/>
      <c r="L32" s="670"/>
      <c r="M32" s="670"/>
      <c r="N32" s="670">
        <v>2015</v>
      </c>
      <c r="O32" s="670"/>
      <c r="P32" s="670"/>
      <c r="Q32" s="670"/>
      <c r="R32" s="670">
        <v>2016</v>
      </c>
      <c r="S32" s="670"/>
      <c r="T32" s="670"/>
      <c r="U32" s="670"/>
      <c r="V32" s="670">
        <v>2017</v>
      </c>
      <c r="W32" s="670"/>
      <c r="X32" s="670"/>
      <c r="Y32" s="670"/>
      <c r="Z32" s="670">
        <v>2018</v>
      </c>
      <c r="AA32" s="670"/>
      <c r="AB32" s="670"/>
      <c r="AC32" s="670"/>
      <c r="AD32" s="670">
        <v>2019</v>
      </c>
      <c r="AE32" s="670"/>
      <c r="AF32" s="670"/>
      <c r="AG32" s="670"/>
      <c r="AH32" s="670">
        <v>2020</v>
      </c>
      <c r="AI32" s="670"/>
      <c r="AJ32" s="670"/>
      <c r="AK32" s="670"/>
      <c r="AL32" s="670">
        <v>2021</v>
      </c>
      <c r="AM32" s="670"/>
      <c r="AN32" s="670"/>
      <c r="AO32" s="670"/>
    </row>
    <row r="33" spans="1:41" s="509" customFormat="1" ht="28.5" customHeight="1">
      <c r="A33" s="670"/>
      <c r="B33" s="510" t="s">
        <v>837</v>
      </c>
      <c r="C33" s="511" t="s">
        <v>838</v>
      </c>
      <c r="D33" s="512" t="s">
        <v>839</v>
      </c>
      <c r="E33" s="510" t="s">
        <v>840</v>
      </c>
      <c r="F33" s="510" t="s">
        <v>837</v>
      </c>
      <c r="G33" s="511" t="s">
        <v>838</v>
      </c>
      <c r="H33" s="512" t="s">
        <v>839</v>
      </c>
      <c r="I33" s="510" t="s">
        <v>840</v>
      </c>
      <c r="J33" s="510" t="s">
        <v>837</v>
      </c>
      <c r="K33" s="511" t="s">
        <v>838</v>
      </c>
      <c r="L33" s="512" t="s">
        <v>839</v>
      </c>
      <c r="M33" s="510" t="s">
        <v>840</v>
      </c>
      <c r="N33" s="510" t="s">
        <v>837</v>
      </c>
      <c r="O33" s="511" t="s">
        <v>838</v>
      </c>
      <c r="P33" s="512" t="s">
        <v>839</v>
      </c>
      <c r="Q33" s="510" t="s">
        <v>840</v>
      </c>
      <c r="R33" s="510" t="s">
        <v>837</v>
      </c>
      <c r="S33" s="511" t="s">
        <v>838</v>
      </c>
      <c r="T33" s="512" t="s">
        <v>839</v>
      </c>
      <c r="U33" s="510" t="s">
        <v>840</v>
      </c>
      <c r="V33" s="510" t="s">
        <v>0</v>
      </c>
      <c r="W33" s="511" t="s">
        <v>1</v>
      </c>
      <c r="X33" s="512" t="s">
        <v>868</v>
      </c>
      <c r="Y33" s="510" t="s">
        <v>4</v>
      </c>
      <c r="Z33" s="510" t="s">
        <v>0</v>
      </c>
      <c r="AA33" s="511" t="s">
        <v>1</v>
      </c>
      <c r="AB33" s="512" t="s">
        <v>868</v>
      </c>
      <c r="AC33" s="510" t="s">
        <v>4</v>
      </c>
      <c r="AD33" s="510" t="s">
        <v>0</v>
      </c>
      <c r="AE33" s="511" t="s">
        <v>1</v>
      </c>
      <c r="AF33" s="512" t="s">
        <v>868</v>
      </c>
      <c r="AG33" s="510" t="s">
        <v>4</v>
      </c>
      <c r="AH33" s="510" t="s">
        <v>0</v>
      </c>
      <c r="AI33" s="511" t="s">
        <v>1</v>
      </c>
      <c r="AJ33" s="512" t="s">
        <v>868</v>
      </c>
      <c r="AK33" s="510" t="s">
        <v>4</v>
      </c>
      <c r="AL33" s="510" t="s">
        <v>0</v>
      </c>
      <c r="AM33" s="511" t="s">
        <v>1</v>
      </c>
      <c r="AN33" s="512" t="s">
        <v>868</v>
      </c>
      <c r="AO33" s="510" t="s">
        <v>4</v>
      </c>
    </row>
    <row r="34" spans="1:41" s="509" customFormat="1">
      <c r="A34" s="198" t="s">
        <v>8</v>
      </c>
      <c r="B34" s="513">
        <v>4332.4200913242012</v>
      </c>
      <c r="C34" s="514">
        <v>4317.8082191780823</v>
      </c>
      <c r="D34" s="515">
        <v>10.958904109589042</v>
      </c>
      <c r="E34" s="515">
        <v>3.6529680365296806</v>
      </c>
      <c r="F34" s="513">
        <v>4647.780659602844</v>
      </c>
      <c r="G34" s="515">
        <v>4627.6749033248216</v>
      </c>
      <c r="H34" s="515">
        <v>16.754796898351998</v>
      </c>
      <c r="I34" s="515">
        <v>3.3509593796703996</v>
      </c>
      <c r="J34" s="513">
        <v>4756.6576740273322</v>
      </c>
      <c r="K34" s="515">
        <v>4728.4282516295443</v>
      </c>
      <c r="L34" s="515">
        <v>20.387916176180454</v>
      </c>
      <c r="M34" s="515">
        <v>7.841506221607867</v>
      </c>
      <c r="N34" s="513">
        <v>5435.7475599278996</v>
      </c>
      <c r="O34" s="515">
        <v>5419.5126364526868</v>
      </c>
      <c r="P34" s="515">
        <v>11.80721707288167</v>
      </c>
      <c r="Q34" s="515">
        <v>4.4277064023306263</v>
      </c>
      <c r="R34" s="513">
        <v>5409.4300822939767</v>
      </c>
      <c r="S34" s="515">
        <v>5387.9811128955071</v>
      </c>
      <c r="T34" s="515">
        <v>15.729244225544207</v>
      </c>
      <c r="U34" s="515">
        <v>5.719725172925167</v>
      </c>
      <c r="V34" s="513">
        <v>5443.9047319336578</v>
      </c>
      <c r="W34" s="515">
        <v>5419.9227727621437</v>
      </c>
      <c r="X34" s="515">
        <v>19.984965976261591</v>
      </c>
      <c r="Y34" s="515">
        <v>3.9969931952523186</v>
      </c>
      <c r="Z34" s="513">
        <v>4946.2263096786237</v>
      </c>
      <c r="AA34" s="515">
        <v>4930.2061434934294</v>
      </c>
      <c r="AB34" s="515">
        <v>10.680110790129282</v>
      </c>
      <c r="AC34" s="515">
        <v>5.340055395064641</v>
      </c>
      <c r="AD34" s="513">
        <v>4683.1130910043794</v>
      </c>
      <c r="AE34" s="515">
        <v>4664.3956126230669</v>
      </c>
      <c r="AF34" s="515">
        <v>18.717478381312471</v>
      </c>
      <c r="AG34" s="515">
        <v>0</v>
      </c>
      <c r="AH34" s="513">
        <v>5278.8814865712666</v>
      </c>
      <c r="AI34" s="515">
        <v>5240.0442147402391</v>
      </c>
      <c r="AJ34" s="515">
        <v>28.381083261135839</v>
      </c>
      <c r="AK34" s="515">
        <v>10.456188569892152</v>
      </c>
      <c r="AL34" s="513">
        <v>5619.5193738419375</v>
      </c>
      <c r="AM34" s="515">
        <v>5595.7832835617182</v>
      </c>
      <c r="AN34" s="515">
        <v>22.252584637705667</v>
      </c>
      <c r="AO34" s="515">
        <v>1.4835056425137112</v>
      </c>
    </row>
    <row r="35" spans="1:41" s="509" customFormat="1">
      <c r="A35" s="198" t="s">
        <v>9</v>
      </c>
      <c r="B35" s="513">
        <v>4475.1590847706539</v>
      </c>
      <c r="C35" s="514">
        <v>4437.3359960787766</v>
      </c>
      <c r="D35" s="515">
        <v>36.103857387700238</v>
      </c>
      <c r="E35" s="515">
        <v>1.7192313041762022</v>
      </c>
      <c r="F35" s="513">
        <v>4637.0331450897693</v>
      </c>
      <c r="G35" s="515">
        <v>4607.0599270416606</v>
      </c>
      <c r="H35" s="515">
        <v>22.920696154436122</v>
      </c>
      <c r="I35" s="515">
        <v>7.0525218936726528</v>
      </c>
      <c r="J35" s="513">
        <v>4773.203975265079</v>
      </c>
      <c r="K35" s="515">
        <v>4733.1223062504405</v>
      </c>
      <c r="L35" s="515">
        <v>34.853625230121061</v>
      </c>
      <c r="M35" s="515">
        <v>5.2280437845181593</v>
      </c>
      <c r="N35" s="513">
        <v>5159.793185008315</v>
      </c>
      <c r="O35" s="515">
        <v>5122.8415411052601</v>
      </c>
      <c r="P35" s="515">
        <v>31.912783370819653</v>
      </c>
      <c r="Q35" s="515">
        <v>5.0388605322346827</v>
      </c>
      <c r="R35" s="513">
        <v>5195.7374552425463</v>
      </c>
      <c r="S35" s="515">
        <v>5165.4555498285563</v>
      </c>
      <c r="T35" s="515">
        <v>25.500551927570783</v>
      </c>
      <c r="U35" s="515">
        <v>4.7813534864195217</v>
      </c>
      <c r="V35" s="513">
        <v>5302.3427189515378</v>
      </c>
      <c r="W35" s="515">
        <v>5271.5866706977586</v>
      </c>
      <c r="X35" s="515">
        <v>23.067036190334417</v>
      </c>
      <c r="Y35" s="515">
        <v>7.6890120634448058</v>
      </c>
      <c r="Z35" s="513">
        <v>5482.9387138453558</v>
      </c>
      <c r="AA35" s="515">
        <v>5446.140467443709</v>
      </c>
      <c r="AB35" s="515">
        <v>33.854386689514946</v>
      </c>
      <c r="AC35" s="515">
        <v>2.9438597121317347</v>
      </c>
      <c r="AD35" s="513">
        <v>5253.5470310036781</v>
      </c>
      <c r="AE35" s="515">
        <v>5225.9590120861794</v>
      </c>
      <c r="AF35" s="515">
        <v>22.333158171308462</v>
      </c>
      <c r="AG35" s="515">
        <v>5.2548607461902259</v>
      </c>
      <c r="AH35" s="513">
        <v>5019.0194420963653</v>
      </c>
      <c r="AI35" s="515">
        <v>4982.0371935756548</v>
      </c>
      <c r="AJ35" s="515">
        <v>27.736686390532544</v>
      </c>
      <c r="AK35" s="515">
        <v>9.2455621301775146</v>
      </c>
      <c r="AL35" s="513">
        <v>6194.0269416045976</v>
      </c>
      <c r="AM35" s="515">
        <v>6167.3613889654634</v>
      </c>
      <c r="AN35" s="515">
        <v>20.316611534578428</v>
      </c>
      <c r="AO35" s="515">
        <v>6.3489411045557578</v>
      </c>
    </row>
    <row r="36" spans="1:41" s="509" customFormat="1">
      <c r="A36" s="198" t="s">
        <v>10</v>
      </c>
      <c r="B36" s="513">
        <v>5370.0748741868174</v>
      </c>
      <c r="C36" s="514">
        <v>5288.8468508797905</v>
      </c>
      <c r="D36" s="515">
        <v>76.715355345525978</v>
      </c>
      <c r="E36" s="515">
        <v>4.5126679615015277</v>
      </c>
      <c r="F36" s="513">
        <v>4792.8107838242631</v>
      </c>
      <c r="G36" s="515">
        <v>4749.6323082943154</v>
      </c>
      <c r="H36" s="515">
        <v>43.178475529948322</v>
      </c>
      <c r="I36" s="515">
        <v>0</v>
      </c>
      <c r="J36" s="513">
        <v>5063.8429146048502</v>
      </c>
      <c r="K36" s="515">
        <v>5004.204507687662</v>
      </c>
      <c r="L36" s="515">
        <v>54.216733561079771</v>
      </c>
      <c r="M36" s="515">
        <v>5.4216733561079762</v>
      </c>
      <c r="N36" s="513">
        <v>5844.9294096773374</v>
      </c>
      <c r="O36" s="515">
        <v>5758.7509188147924</v>
      </c>
      <c r="P36" s="515">
        <v>65.901198894887585</v>
      </c>
      <c r="Q36" s="515">
        <v>20.277291967657721</v>
      </c>
      <c r="R36" s="513">
        <v>6261.3703744847717</v>
      </c>
      <c r="S36" s="515">
        <v>6198.8528515444477</v>
      </c>
      <c r="T36" s="515">
        <v>48.090402261787801</v>
      </c>
      <c r="U36" s="515">
        <v>14.42712067853634</v>
      </c>
      <c r="V36" s="513">
        <v>6616.1418180234323</v>
      </c>
      <c r="W36" s="515">
        <v>6537.7411908184149</v>
      </c>
      <c r="X36" s="515">
        <v>69.689446404460128</v>
      </c>
      <c r="Y36" s="515">
        <v>8.711180800557516</v>
      </c>
      <c r="Z36" s="513">
        <v>7211.1123321250652</v>
      </c>
      <c r="AA36" s="515">
        <v>7122.8784771157489</v>
      </c>
      <c r="AB36" s="515">
        <v>64.170076370412147</v>
      </c>
      <c r="AC36" s="515">
        <v>24.063778638904555</v>
      </c>
      <c r="AD36" s="513">
        <v>5569.2324525411677</v>
      </c>
      <c r="AE36" s="515">
        <v>5503.5833470102307</v>
      </c>
      <c r="AF36" s="515">
        <v>60.178346736692376</v>
      </c>
      <c r="AG36" s="515">
        <v>5.4707587942447615</v>
      </c>
      <c r="AH36" s="513">
        <v>5376.6955384866815</v>
      </c>
      <c r="AI36" s="515">
        <v>5311.3253799640461</v>
      </c>
      <c r="AJ36" s="515">
        <v>62.646401917524656</v>
      </c>
      <c r="AK36" s="515">
        <v>2.7237566051097675</v>
      </c>
      <c r="AL36" s="513">
        <v>5998.0985025064501</v>
      </c>
      <c r="AM36" s="515">
        <v>5928.6820174795857</v>
      </c>
      <c r="AN36" s="515">
        <v>59.132561319180603</v>
      </c>
      <c r="AO36" s="515">
        <v>10.283923707683583</v>
      </c>
    </row>
    <row r="37" spans="1:41" s="509" customFormat="1">
      <c r="A37" s="198" t="s">
        <v>11</v>
      </c>
      <c r="B37" s="513">
        <v>1950.9679018055162</v>
      </c>
      <c r="C37" s="514">
        <v>1936.4832743220945</v>
      </c>
      <c r="D37" s="515">
        <v>11.884822550500004</v>
      </c>
      <c r="E37" s="515">
        <v>2.599804932921876</v>
      </c>
      <c r="F37" s="513">
        <v>2074.2486723236807</v>
      </c>
      <c r="G37" s="515">
        <v>2062.3651556276845</v>
      </c>
      <c r="H37" s="515">
        <v>7.666784965158679</v>
      </c>
      <c r="I37" s="515">
        <v>4.2167317308372727</v>
      </c>
      <c r="J37" s="513">
        <v>2196.7901690803301</v>
      </c>
      <c r="K37" s="515">
        <v>2184.391661199425</v>
      </c>
      <c r="L37" s="515">
        <v>10.144233720740365</v>
      </c>
      <c r="M37" s="515">
        <v>2.2542741601645253</v>
      </c>
      <c r="N37" s="513">
        <v>2336.0081428015778</v>
      </c>
      <c r="O37" s="515">
        <v>2322.2690452274469</v>
      </c>
      <c r="P37" s="515">
        <v>10.846655979577053</v>
      </c>
      <c r="Q37" s="515">
        <v>2.8924415945538806</v>
      </c>
      <c r="R37" s="513">
        <v>2385.0275942146068</v>
      </c>
      <c r="S37" s="515">
        <v>2370.0274206660874</v>
      </c>
      <c r="T37" s="515">
        <v>11.162919850061051</v>
      </c>
      <c r="U37" s="515">
        <v>3.8372536984584866</v>
      </c>
      <c r="V37" s="513">
        <v>2465.9446505898927</v>
      </c>
      <c r="W37" s="515">
        <v>2446.8339986410651</v>
      </c>
      <c r="X37" s="515">
        <v>14.752082206112206</v>
      </c>
      <c r="Y37" s="515">
        <v>4.3585697427149697</v>
      </c>
      <c r="Z37" s="513">
        <v>2392.6170858014666</v>
      </c>
      <c r="AA37" s="515">
        <v>2375.7608212761074</v>
      </c>
      <c r="AB37" s="515">
        <v>13.614675193559357</v>
      </c>
      <c r="AC37" s="515">
        <v>3.2415893317998465</v>
      </c>
      <c r="AD37" s="513">
        <v>2053.3245939074218</v>
      </c>
      <c r="AE37" s="515">
        <v>2040.6383304877338</v>
      </c>
      <c r="AF37" s="515">
        <v>9.250400410189183</v>
      </c>
      <c r="AG37" s="515">
        <v>3.4358630094988398</v>
      </c>
      <c r="AH37" s="513">
        <v>1671.7329152924949</v>
      </c>
      <c r="AI37" s="515">
        <v>1663.2102540527837</v>
      </c>
      <c r="AJ37" s="515">
        <v>7.7478738542831538</v>
      </c>
      <c r="AK37" s="515">
        <v>0.77478738542831527</v>
      </c>
      <c r="AL37" s="513">
        <v>1976.2578885192031</v>
      </c>
      <c r="AM37" s="515">
        <v>1964.3167532411412</v>
      </c>
      <c r="AN37" s="515">
        <v>8.4583041552936677</v>
      </c>
      <c r="AO37" s="515">
        <v>3.4828311227679811</v>
      </c>
    </row>
    <row r="38" spans="1:41" s="509" customFormat="1">
      <c r="A38" s="198" t="s">
        <v>0</v>
      </c>
      <c r="B38" s="513">
        <v>2823.9565099815168</v>
      </c>
      <c r="C38" s="516">
        <v>2802.4392375723037</v>
      </c>
      <c r="D38" s="513">
        <v>18.79669773678361</v>
      </c>
      <c r="E38" s="513">
        <v>2.7205746724292066</v>
      </c>
      <c r="F38" s="513">
        <v>2956.8337891290644</v>
      </c>
      <c r="G38" s="513">
        <v>2939.6531775200083</v>
      </c>
      <c r="H38" s="513">
        <v>12.885458706791614</v>
      </c>
      <c r="I38" s="513">
        <v>4.2951529022638715</v>
      </c>
      <c r="J38" s="513">
        <v>3093.7643753266311</v>
      </c>
      <c r="K38" s="513">
        <v>3072.8156003801828</v>
      </c>
      <c r="L38" s="513">
        <v>17.251932308839656</v>
      </c>
      <c r="M38" s="513">
        <v>3.6968426376084973</v>
      </c>
      <c r="N38" s="513">
        <v>3392.1001483751684</v>
      </c>
      <c r="O38" s="513">
        <v>3371.325925182392</v>
      </c>
      <c r="P38" s="513">
        <v>16.524950266981822</v>
      </c>
      <c r="Q38" s="513">
        <v>4.2492729257953261</v>
      </c>
      <c r="R38" s="513">
        <v>3449.3986374943538</v>
      </c>
      <c r="S38" s="513">
        <v>3428.9503515389792</v>
      </c>
      <c r="T38" s="513">
        <v>15.677019232453592</v>
      </c>
      <c r="U38" s="513">
        <v>4.7712667229206582</v>
      </c>
      <c r="V38" s="513">
        <v>3556.856132843287</v>
      </c>
      <c r="W38" s="513">
        <v>3532.3604756631744</v>
      </c>
      <c r="X38" s="513">
        <v>19.509815453187215</v>
      </c>
      <c r="Y38" s="513">
        <v>4.9858417269256217</v>
      </c>
      <c r="Z38" s="513">
        <v>3487.3222639354321</v>
      </c>
      <c r="AA38" s="513">
        <v>3464.0160581857281</v>
      </c>
      <c r="AB38" s="513">
        <v>18.686957763276144</v>
      </c>
      <c r="AC38" s="513">
        <v>4.6192479864278111</v>
      </c>
      <c r="AD38" s="513">
        <v>3073.8174897886652</v>
      </c>
      <c r="AE38" s="513">
        <v>3054.9092316069041</v>
      </c>
      <c r="AF38" s="513">
        <v>15.581805353488136</v>
      </c>
      <c r="AG38" s="513">
        <v>3.3264528282727479</v>
      </c>
      <c r="AH38" s="513">
        <v>2785.3329215020076</v>
      </c>
      <c r="AI38" s="513">
        <v>2765.7415170101044</v>
      </c>
      <c r="AJ38" s="513">
        <v>16.4144199797026</v>
      </c>
      <c r="AK38" s="513">
        <v>3.1769845122005034</v>
      </c>
      <c r="AL38" s="513">
        <v>3226.9292191993081</v>
      </c>
      <c r="AM38" s="513">
        <v>3207.8500832361383</v>
      </c>
      <c r="AN38" s="513">
        <v>14.990749685347575</v>
      </c>
      <c r="AO38" s="513">
        <v>4.0883862778220657</v>
      </c>
    </row>
    <row r="39" spans="1:41" s="492" customFormat="1" ht="28.5" customHeight="1">
      <c r="A39" s="668" t="s">
        <v>931</v>
      </c>
      <c r="B39" s="669"/>
      <c r="C39" s="669"/>
      <c r="D39" s="669"/>
      <c r="E39" s="669"/>
      <c r="F39" s="669"/>
      <c r="G39" s="669"/>
      <c r="H39" s="669"/>
      <c r="I39" s="669"/>
      <c r="J39" s="669"/>
      <c r="K39" s="669"/>
      <c r="L39" s="669"/>
      <c r="M39" s="669"/>
      <c r="N39" s="669"/>
      <c r="O39" s="669"/>
      <c r="P39" s="669"/>
      <c r="Q39" s="669"/>
      <c r="R39" s="669"/>
      <c r="S39" s="669"/>
      <c r="T39" s="669"/>
      <c r="U39" s="669"/>
      <c r="V39" s="669"/>
      <c r="W39" s="669"/>
      <c r="X39" s="669"/>
      <c r="Y39" s="669"/>
      <c r="Z39" s="669"/>
      <c r="AA39" s="669"/>
      <c r="AB39" s="669"/>
      <c r="AC39" s="669"/>
      <c r="AD39" s="665"/>
      <c r="AE39" s="665"/>
      <c r="AF39" s="665"/>
      <c r="AG39" s="665"/>
      <c r="AH39" s="666"/>
      <c r="AI39" s="666"/>
      <c r="AJ39" s="666"/>
      <c r="AK39" s="666"/>
      <c r="AL39" s="498"/>
      <c r="AM39" s="498"/>
      <c r="AN39" s="498"/>
      <c r="AO39" s="498"/>
    </row>
    <row r="40" spans="1:41" s="492" customFormat="1" ht="28.5" customHeight="1">
      <c r="A40" s="500"/>
      <c r="B40" s="501"/>
      <c r="C40" s="501"/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501"/>
      <c r="Z40" s="501"/>
      <c r="AA40" s="501"/>
      <c r="AB40" s="501"/>
      <c r="AC40" s="501"/>
      <c r="AD40" s="502"/>
      <c r="AE40" s="502"/>
      <c r="AF40" s="502"/>
      <c r="AG40" s="502"/>
      <c r="AH40" s="503"/>
      <c r="AI40" s="503"/>
      <c r="AJ40" s="503"/>
      <c r="AK40" s="503"/>
    </row>
    <row r="41" spans="1:41" ht="20.25" customHeight="1">
      <c r="A41" s="439"/>
      <c r="B41" s="260"/>
      <c r="C41" s="260"/>
      <c r="D41" s="260"/>
      <c r="E41" s="260"/>
      <c r="F41" s="260"/>
      <c r="G41" s="260"/>
      <c r="H41" s="260"/>
    </row>
    <row r="43" spans="1:41" ht="56.25" customHeight="1">
      <c r="A43" s="664" t="s">
        <v>1000</v>
      </c>
      <c r="B43" s="671"/>
      <c r="C43" s="671"/>
      <c r="D43" s="671"/>
      <c r="F43" s="386"/>
      <c r="G43" s="386"/>
      <c r="H43" s="386"/>
      <c r="I43" s="20"/>
    </row>
    <row r="44" spans="1:41" s="492" customFormat="1" ht="36.75" customHeight="1">
      <c r="A44" s="672" t="s">
        <v>961</v>
      </c>
      <c r="B44" s="671"/>
      <c r="C44" s="671"/>
      <c r="D44" s="671"/>
      <c r="F44" s="386"/>
      <c r="G44" s="386"/>
      <c r="H44" s="386"/>
      <c r="I44" s="497"/>
    </row>
    <row r="45" spans="1:41">
      <c r="A45" s="494" t="s">
        <v>694</v>
      </c>
      <c r="B45" s="437" t="s">
        <v>834</v>
      </c>
      <c r="C45" s="475" t="s">
        <v>830</v>
      </c>
      <c r="D45" s="475" t="s">
        <v>831</v>
      </c>
      <c r="F45" s="20"/>
      <c r="G45" s="20"/>
      <c r="H45" s="20"/>
      <c r="I45" s="20"/>
    </row>
    <row r="46" spans="1:41">
      <c r="A46" s="498" t="s">
        <v>8</v>
      </c>
      <c r="B46" s="374">
        <v>4751.6685729714163</v>
      </c>
      <c r="C46" s="372">
        <v>4712.1837014084358</v>
      </c>
      <c r="D46" s="374">
        <v>4838.692811451635</v>
      </c>
      <c r="F46" s="20"/>
      <c r="G46" s="20"/>
      <c r="H46" s="20"/>
      <c r="I46" s="20"/>
    </row>
    <row r="47" spans="1:41">
      <c r="A47" s="498" t="s">
        <v>9</v>
      </c>
      <c r="B47" s="374">
        <v>5672.1439828101138</v>
      </c>
      <c r="C47" s="372">
        <v>6442.660751473195</v>
      </c>
      <c r="D47" s="372">
        <v>3539.904288641882</v>
      </c>
      <c r="F47" s="20"/>
      <c r="G47" s="20"/>
      <c r="H47" s="20"/>
      <c r="I47" s="20"/>
    </row>
    <row r="48" spans="1:41">
      <c r="A48" s="498" t="s">
        <v>10</v>
      </c>
      <c r="B48" s="374">
        <v>6090.653815875602</v>
      </c>
      <c r="C48" s="372">
        <v>6673.0810129663059</v>
      </c>
      <c r="D48" s="372">
        <v>590.6833131964022</v>
      </c>
      <c r="F48" s="20"/>
      <c r="G48" s="20"/>
      <c r="H48" s="20"/>
      <c r="I48" s="20"/>
    </row>
    <row r="49" spans="1:9">
      <c r="A49" s="498" t="s">
        <v>11</v>
      </c>
      <c r="B49" s="374">
        <v>2215.0805940804357</v>
      </c>
      <c r="C49" s="372">
        <v>2919.0392738623468</v>
      </c>
      <c r="D49" s="372">
        <v>1537.694155854236</v>
      </c>
      <c r="F49" s="20"/>
      <c r="G49" s="20"/>
      <c r="H49" s="20"/>
      <c r="I49" s="20"/>
    </row>
    <row r="50" spans="1:9">
      <c r="A50" s="475" t="s">
        <v>691</v>
      </c>
      <c r="B50" s="371">
        <v>3226.9292191993081</v>
      </c>
      <c r="C50" s="373">
        <v>4164.2306229549949</v>
      </c>
      <c r="D50" s="373">
        <v>1967.9072252691738</v>
      </c>
      <c r="F50" s="20"/>
      <c r="G50" s="20"/>
      <c r="H50" s="20"/>
      <c r="I50" s="20"/>
    </row>
    <row r="51" spans="1:9" ht="45" customHeight="1">
      <c r="A51" s="667" t="s">
        <v>880</v>
      </c>
      <c r="B51" s="671"/>
      <c r="C51" s="671"/>
      <c r="D51" s="671"/>
      <c r="F51" s="260"/>
      <c r="G51" s="260"/>
      <c r="H51" s="260"/>
      <c r="I51" s="20"/>
    </row>
    <row r="52" spans="1:9" ht="16.5" customHeight="1">
      <c r="B52" s="260"/>
      <c r="C52" s="260"/>
      <c r="D52" s="260"/>
      <c r="E52" s="260"/>
      <c r="F52" s="260"/>
      <c r="G52" s="260"/>
      <c r="H52" s="260"/>
    </row>
    <row r="54" spans="1:9" ht="47.25" customHeight="1">
      <c r="A54" s="664" t="s">
        <v>1001</v>
      </c>
      <c r="B54" s="664"/>
      <c r="C54" s="664"/>
      <c r="D54" s="664"/>
    </row>
    <row r="55" spans="1:9" ht="36.75" customHeight="1">
      <c r="A55" s="672" t="s">
        <v>910</v>
      </c>
      <c r="B55" s="672"/>
      <c r="C55" s="672"/>
      <c r="D55" s="672"/>
    </row>
    <row r="56" spans="1:9">
      <c r="A56" s="494" t="s">
        <v>694</v>
      </c>
      <c r="B56" s="437" t="s">
        <v>834</v>
      </c>
      <c r="C56" s="475" t="s">
        <v>830</v>
      </c>
      <c r="D56" s="475" t="s">
        <v>831</v>
      </c>
    </row>
    <row r="57" spans="1:9">
      <c r="A57" s="498" t="s">
        <v>8</v>
      </c>
      <c r="B57" s="374">
        <v>5619.5193738419375</v>
      </c>
      <c r="C57" s="372">
        <v>5678.3431056331401</v>
      </c>
      <c r="D57" s="374">
        <v>5489.8724923640857</v>
      </c>
    </row>
    <row r="58" spans="1:9">
      <c r="A58" s="498" t="s">
        <v>9</v>
      </c>
      <c r="B58" s="374">
        <v>6194.0269416045976</v>
      </c>
      <c r="C58" s="372">
        <v>6978.5407710483732</v>
      </c>
      <c r="D58" s="372">
        <v>4023.0533874970579</v>
      </c>
    </row>
    <row r="59" spans="1:9">
      <c r="A59" s="498" t="s">
        <v>10</v>
      </c>
      <c r="B59" s="374">
        <v>5998.0985025064501</v>
      </c>
      <c r="C59" s="372">
        <v>6559.3514686464714</v>
      </c>
      <c r="D59" s="372">
        <v>698.08027923211171</v>
      </c>
    </row>
    <row r="60" spans="1:9">
      <c r="A60" s="498" t="s">
        <v>11</v>
      </c>
      <c r="B60" s="374">
        <v>1976.2578885192031</v>
      </c>
      <c r="C60" s="372">
        <v>2554.7934972490057</v>
      </c>
      <c r="D60" s="372">
        <v>1419.5601921346408</v>
      </c>
    </row>
    <row r="61" spans="1:9">
      <c r="A61" s="475" t="s">
        <v>691</v>
      </c>
      <c r="B61" s="371">
        <v>3226.9292191993081</v>
      </c>
      <c r="C61" s="373">
        <v>4164.2306229549949</v>
      </c>
      <c r="D61" s="373">
        <v>1967.9072252691738</v>
      </c>
    </row>
    <row r="62" spans="1:9" ht="43.5" customHeight="1">
      <c r="A62" s="667" t="s">
        <v>880</v>
      </c>
      <c r="B62" s="671"/>
      <c r="C62" s="671"/>
      <c r="D62" s="671"/>
    </row>
    <row r="66" ht="64.5" customHeight="1"/>
    <row r="68" ht="28.5" customHeight="1"/>
    <row r="73" s="195" customFormat="1" ht="49.5" customHeight="1"/>
    <row r="74" s="195" customFormat="1"/>
    <row r="83" ht="54" customHeight="1"/>
    <row r="87" ht="52.5" customHeight="1"/>
    <row r="88" ht="15" customHeight="1"/>
    <row r="98" ht="70.5" customHeight="1"/>
    <row r="100" ht="30" customHeight="1"/>
    <row r="105" ht="51" customHeight="1"/>
    <row r="106" ht="76.5" customHeight="1"/>
    <row r="107" ht="42" customHeight="1"/>
    <row r="114" ht="52.5" customHeight="1"/>
  </sheetData>
  <mergeCells count="43">
    <mergeCell ref="B1:AH1"/>
    <mergeCell ref="AD21:AG21"/>
    <mergeCell ref="B3:H3"/>
    <mergeCell ref="J21:M21"/>
    <mergeCell ref="N21:Q21"/>
    <mergeCell ref="B21:E21"/>
    <mergeCell ref="C4:C5"/>
    <mergeCell ref="B4:B5"/>
    <mergeCell ref="D4:F4"/>
    <mergeCell ref="G4:H4"/>
    <mergeCell ref="F21:I21"/>
    <mergeCell ref="Z21:AC21"/>
    <mergeCell ref="R21:U21"/>
    <mergeCell ref="AH21:AK21"/>
    <mergeCell ref="L6:R6"/>
    <mergeCell ref="L7:R7"/>
    <mergeCell ref="B16:H16"/>
    <mergeCell ref="V21:Y21"/>
    <mergeCell ref="A32:A33"/>
    <mergeCell ref="B32:E32"/>
    <mergeCell ref="F32:I32"/>
    <mergeCell ref="J32:M32"/>
    <mergeCell ref="N32:Q32"/>
    <mergeCell ref="R32:U32"/>
    <mergeCell ref="A21:A22"/>
    <mergeCell ref="A62:D62"/>
    <mergeCell ref="A51:D51"/>
    <mergeCell ref="V32:Y32"/>
    <mergeCell ref="A44:D44"/>
    <mergeCell ref="A39:AK39"/>
    <mergeCell ref="A43:D43"/>
    <mergeCell ref="A54:D54"/>
    <mergeCell ref="A55:D55"/>
    <mergeCell ref="Z32:AC32"/>
    <mergeCell ref="AD32:AG32"/>
    <mergeCell ref="AH32:AK32"/>
    <mergeCell ref="AL21:AO21"/>
    <mergeCell ref="A19:AO19"/>
    <mergeCell ref="A20:AO20"/>
    <mergeCell ref="A28:AO28"/>
    <mergeCell ref="AL32:AO32"/>
    <mergeCell ref="A30:AO30"/>
    <mergeCell ref="A31:AO31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opLeftCell="I32" zoomScale="115" zoomScaleNormal="115" workbookViewId="0">
      <selection activeCell="B36" sqref="B36:R36"/>
    </sheetView>
  </sheetViews>
  <sheetFormatPr baseColWidth="10" defaultRowHeight="15"/>
  <cols>
    <col min="2" max="2" width="20.28515625" customWidth="1"/>
    <col min="3" max="3" width="13.140625" customWidth="1"/>
  </cols>
  <sheetData>
    <row r="1" spans="1:34" s="492" customFormat="1">
      <c r="A1" s="438"/>
      <c r="B1" s="676" t="s">
        <v>906</v>
      </c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  <c r="P1" s="677"/>
      <c r="Q1" s="677"/>
      <c r="R1" s="677"/>
      <c r="S1" s="677"/>
      <c r="T1" s="677"/>
      <c r="U1" s="677"/>
      <c r="V1" s="677"/>
      <c r="W1" s="677"/>
      <c r="X1" s="677"/>
      <c r="Y1" s="677"/>
      <c r="Z1" s="677"/>
      <c r="AA1" s="677"/>
      <c r="AB1" s="677"/>
      <c r="AC1" s="677"/>
      <c r="AD1" s="677"/>
      <c r="AE1" s="677"/>
      <c r="AF1" s="677"/>
      <c r="AG1" s="677"/>
      <c r="AH1" s="677"/>
    </row>
    <row r="2" spans="1:34" s="492" customFormat="1">
      <c r="C2" s="262"/>
      <c r="F2" s="496"/>
    </row>
    <row r="3" spans="1:34" s="492" customFormat="1" ht="58.5" customHeight="1">
      <c r="B3" s="688" t="s">
        <v>1007</v>
      </c>
      <c r="C3" s="688"/>
    </row>
    <row r="4" spans="1:34" s="492" customFormat="1">
      <c r="B4" s="682" t="s">
        <v>799</v>
      </c>
      <c r="C4" s="680" t="s">
        <v>832</v>
      </c>
    </row>
    <row r="5" spans="1:34" s="492" customFormat="1">
      <c r="B5" s="682"/>
      <c r="C5" s="680"/>
    </row>
    <row r="6" spans="1:34" s="492" customFormat="1">
      <c r="B6" s="243">
        <v>2012</v>
      </c>
      <c r="C6" s="371">
        <v>2884.3212512667474</v>
      </c>
    </row>
    <row r="7" spans="1:34" s="492" customFormat="1">
      <c r="B7" s="243">
        <v>2013</v>
      </c>
      <c r="C7" s="371">
        <v>3032.36419692052</v>
      </c>
    </row>
    <row r="8" spans="1:34" s="492" customFormat="1">
      <c r="B8" s="243">
        <v>2014</v>
      </c>
      <c r="C8" s="371">
        <v>3167.356534049934</v>
      </c>
    </row>
    <row r="9" spans="1:34" s="492" customFormat="1">
      <c r="B9" s="243">
        <v>2015</v>
      </c>
      <c r="C9" s="371">
        <v>3472.9936665677155</v>
      </c>
    </row>
    <row r="10" spans="1:34" s="492" customFormat="1">
      <c r="B10" s="243">
        <v>2016</v>
      </c>
      <c r="C10" s="371">
        <v>3533.703343344745</v>
      </c>
    </row>
    <row r="11" spans="1:34" s="492" customFormat="1">
      <c r="B11" s="243">
        <v>2017</v>
      </c>
      <c r="C11" s="371">
        <v>3639.3152348776084</v>
      </c>
    </row>
    <row r="12" spans="1:34" s="492" customFormat="1">
      <c r="B12" s="243">
        <v>2018</v>
      </c>
      <c r="C12" s="371">
        <v>3565.6222794818095</v>
      </c>
    </row>
    <row r="13" spans="1:34" s="492" customFormat="1">
      <c r="B13" s="243">
        <v>2019</v>
      </c>
      <c r="C13" s="371">
        <v>3522.1024278564382</v>
      </c>
    </row>
    <row r="14" spans="1:34" s="492" customFormat="1">
      <c r="B14" s="243">
        <v>2020</v>
      </c>
      <c r="C14" s="371">
        <v>3198.8674459026056</v>
      </c>
    </row>
    <row r="15" spans="1:34" s="492" customFormat="1">
      <c r="B15" s="243">
        <v>2021</v>
      </c>
      <c r="C15" s="371">
        <v>3681.8714955073906</v>
      </c>
    </row>
    <row r="16" spans="1:34" s="492" customFormat="1" ht="81" customHeight="1">
      <c r="B16" s="673" t="s">
        <v>1008</v>
      </c>
      <c r="C16" s="686"/>
      <c r="D16" s="686"/>
      <c r="E16" s="686"/>
      <c r="F16" s="686"/>
      <c r="G16" s="686"/>
      <c r="H16" s="686"/>
      <c r="I16" s="686"/>
      <c r="J16" s="687"/>
    </row>
    <row r="17" spans="2:18" s="492" customFormat="1">
      <c r="C17" s="495"/>
    </row>
    <row r="18" spans="2:18" s="492" customFormat="1" ht="37.5" customHeight="1">
      <c r="B18" s="688" t="s">
        <v>1009</v>
      </c>
      <c r="C18" s="688"/>
      <c r="D18" s="665"/>
      <c r="E18" s="666"/>
    </row>
    <row r="19" spans="2:18" s="492" customFormat="1">
      <c r="B19" s="499"/>
      <c r="C19" s="498">
        <v>2019</v>
      </c>
      <c r="D19" s="498">
        <v>2020</v>
      </c>
      <c r="E19" s="498">
        <v>2021</v>
      </c>
    </row>
    <row r="20" spans="2:18" s="492" customFormat="1">
      <c r="B20" s="244" t="s">
        <v>830</v>
      </c>
      <c r="C20" s="440">
        <v>4660.538120815203</v>
      </c>
      <c r="D20" s="440">
        <v>4244.1158951017978</v>
      </c>
      <c r="E20" s="440">
        <v>4845.2839910565599</v>
      </c>
    </row>
    <row r="21" spans="2:18" s="492" customFormat="1">
      <c r="B21" s="244" t="s">
        <v>831</v>
      </c>
      <c r="C21" s="440">
        <v>2083.6574113567449</v>
      </c>
      <c r="D21" s="440">
        <v>1872.7807354515551</v>
      </c>
      <c r="E21" s="440">
        <v>2208.448550909563</v>
      </c>
    </row>
    <row r="22" spans="2:18" s="492" customFormat="1">
      <c r="B22" s="244" t="s">
        <v>907</v>
      </c>
      <c r="C22" s="562">
        <v>3522.1024278564382</v>
      </c>
      <c r="D22" s="562">
        <v>3198.8674459026056</v>
      </c>
      <c r="E22" s="562">
        <v>3681.8714955073906</v>
      </c>
    </row>
    <row r="23" spans="2:18" s="493" customFormat="1" ht="75.75" customHeight="1">
      <c r="B23" s="673" t="s">
        <v>933</v>
      </c>
      <c r="C23" s="686"/>
      <c r="D23" s="686"/>
      <c r="E23" s="686"/>
      <c r="F23" s="686"/>
      <c r="G23" s="686"/>
      <c r="H23" s="686"/>
      <c r="I23" s="686"/>
      <c r="J23" s="687"/>
    </row>
    <row r="24" spans="2:18" s="493" customFormat="1">
      <c r="B24" s="441"/>
      <c r="C24" s="442"/>
      <c r="D24" s="442"/>
    </row>
    <row r="25" spans="2:18" s="492" customFormat="1" ht="29.25" customHeight="1">
      <c r="B25" s="688" t="s">
        <v>1010</v>
      </c>
      <c r="C25" s="688"/>
      <c r="D25" s="688"/>
      <c r="E25" s="688"/>
      <c r="F25" s="688"/>
      <c r="G25" s="688"/>
      <c r="H25" s="688"/>
      <c r="I25" s="688"/>
      <c r="J25" s="688"/>
      <c r="K25" s="666"/>
      <c r="L25" s="666"/>
      <c r="M25" s="666"/>
      <c r="N25" s="666"/>
      <c r="O25" s="666"/>
      <c r="P25" s="666"/>
      <c r="Q25" s="666"/>
      <c r="R25" s="666"/>
    </row>
    <row r="26" spans="2:18" s="492" customFormat="1" ht="26.25" customHeight="1">
      <c r="B26" s="689" t="s">
        <v>911</v>
      </c>
      <c r="C26" s="690"/>
      <c r="D26" s="690"/>
      <c r="E26" s="690"/>
      <c r="F26" s="690"/>
      <c r="G26" s="690"/>
      <c r="H26" s="690"/>
      <c r="I26" s="690"/>
      <c r="J26" s="690"/>
      <c r="K26" s="690"/>
      <c r="L26" s="690"/>
      <c r="M26" s="690"/>
      <c r="N26" s="690"/>
      <c r="O26" s="666"/>
      <c r="P26" s="666"/>
      <c r="Q26" s="666"/>
      <c r="R26" s="666"/>
    </row>
    <row r="27" spans="2:18" s="492" customFormat="1">
      <c r="B27" s="663" t="s">
        <v>694</v>
      </c>
      <c r="C27" s="663">
        <v>2018</v>
      </c>
      <c r="D27" s="663"/>
      <c r="E27" s="663"/>
      <c r="F27" s="663"/>
      <c r="G27" s="663">
        <v>2019</v>
      </c>
      <c r="H27" s="663"/>
      <c r="I27" s="663"/>
      <c r="J27" s="663"/>
      <c r="K27" s="663">
        <v>2020</v>
      </c>
      <c r="L27" s="663"/>
      <c r="M27" s="663"/>
      <c r="N27" s="663"/>
      <c r="O27" s="663">
        <v>2021</v>
      </c>
      <c r="P27" s="663"/>
      <c r="Q27" s="663"/>
      <c r="R27" s="663"/>
    </row>
    <row r="28" spans="2:18" s="492" customFormat="1" ht="30">
      <c r="B28" s="663"/>
      <c r="C28" s="22" t="s">
        <v>837</v>
      </c>
      <c r="D28" s="245" t="s">
        <v>838</v>
      </c>
      <c r="E28" s="437" t="s">
        <v>839</v>
      </c>
      <c r="F28" s="22" t="s">
        <v>840</v>
      </c>
      <c r="G28" s="22" t="s">
        <v>837</v>
      </c>
      <c r="H28" s="245" t="s">
        <v>838</v>
      </c>
      <c r="I28" s="437" t="s">
        <v>839</v>
      </c>
      <c r="J28" s="22" t="s">
        <v>840</v>
      </c>
      <c r="K28" s="22" t="s">
        <v>837</v>
      </c>
      <c r="L28" s="245" t="s">
        <v>838</v>
      </c>
      <c r="M28" s="437" t="s">
        <v>839</v>
      </c>
      <c r="N28" s="22" t="s">
        <v>840</v>
      </c>
      <c r="O28" s="22" t="s">
        <v>837</v>
      </c>
      <c r="P28" s="245" t="s">
        <v>838</v>
      </c>
      <c r="Q28" s="437" t="s">
        <v>839</v>
      </c>
      <c r="R28" s="22" t="s">
        <v>840</v>
      </c>
    </row>
    <row r="29" spans="2:18" s="492" customFormat="1">
      <c r="B29" s="498" t="s">
        <v>8</v>
      </c>
      <c r="C29" s="562">
        <v>3974.4624211544683</v>
      </c>
      <c r="D29" s="374">
        <v>3960.35</v>
      </c>
      <c r="E29" s="372">
        <v>9.8800000000000008</v>
      </c>
      <c r="F29" s="372">
        <v>4.2300000000000004</v>
      </c>
      <c r="G29" s="373">
        <v>3965</v>
      </c>
      <c r="H29" s="372">
        <v>3952.64</v>
      </c>
      <c r="I29" s="372">
        <v>12.32</v>
      </c>
      <c r="J29" s="372">
        <v>0</v>
      </c>
      <c r="K29" s="373">
        <v>4915.5326137963393</v>
      </c>
      <c r="L29" s="372">
        <v>4880.3378695448146</v>
      </c>
      <c r="M29" s="372">
        <v>26.815043239257225</v>
      </c>
      <c r="N29" s="372">
        <v>8.3797010122678834</v>
      </c>
      <c r="O29" s="373">
        <v>5170.6852913903567</v>
      </c>
      <c r="P29" s="372">
        <v>5152.2902272877391</v>
      </c>
      <c r="Q29" s="372">
        <v>16.722785547834274</v>
      </c>
      <c r="R29" s="372">
        <v>1.6722785547834271</v>
      </c>
    </row>
    <row r="30" spans="2:18" s="492" customFormat="1">
      <c r="B30" s="498" t="s">
        <v>9</v>
      </c>
      <c r="C30" s="562">
        <v>4997.9172849181186</v>
      </c>
      <c r="D30" s="374">
        <v>4960.49</v>
      </c>
      <c r="E30" s="372">
        <v>32.94</v>
      </c>
      <c r="F30" s="372">
        <v>4.49</v>
      </c>
      <c r="G30" s="373">
        <v>5173.3</v>
      </c>
      <c r="H30" s="372">
        <v>5152.88</v>
      </c>
      <c r="I30" s="372">
        <v>16.04</v>
      </c>
      <c r="J30" s="372">
        <v>4.37</v>
      </c>
      <c r="K30" s="373">
        <v>4808.1714000996517</v>
      </c>
      <c r="L30" s="372">
        <v>4771.5349218910287</v>
      </c>
      <c r="M30" s="372">
        <v>27.843723438553297</v>
      </c>
      <c r="N30" s="372">
        <v>8.7927547700694628</v>
      </c>
      <c r="O30" s="373">
        <v>6083.1828920451289</v>
      </c>
      <c r="P30" s="372">
        <v>6056.5022653256328</v>
      </c>
      <c r="Q30" s="372">
        <v>19.659409161734029</v>
      </c>
      <c r="R30" s="372">
        <v>7.0212175577621529</v>
      </c>
    </row>
    <row r="31" spans="2:18" s="492" customFormat="1">
      <c r="B31" s="498" t="s">
        <v>10</v>
      </c>
      <c r="C31" s="562">
        <v>7606.921277299085</v>
      </c>
      <c r="D31" s="374">
        <v>7513.32</v>
      </c>
      <c r="E31" s="372">
        <v>72.33</v>
      </c>
      <c r="F31" s="372">
        <v>21.27</v>
      </c>
      <c r="G31" s="373">
        <v>7397.2</v>
      </c>
      <c r="H31" s="372">
        <v>7310.23</v>
      </c>
      <c r="I31" s="372">
        <v>82.98</v>
      </c>
      <c r="J31" s="372">
        <v>3.95</v>
      </c>
      <c r="K31" s="373">
        <v>6983.2733599588746</v>
      </c>
      <c r="L31" s="372">
        <v>6904.1875914429202</v>
      </c>
      <c r="M31" s="372">
        <v>71.177191664359995</v>
      </c>
      <c r="N31" s="372">
        <v>7.908576851595555</v>
      </c>
      <c r="O31" s="373">
        <v>7610.8001653011097</v>
      </c>
      <c r="P31" s="372">
        <v>7536.8730145939599</v>
      </c>
      <c r="Q31" s="372">
        <v>59.141720565720135</v>
      </c>
      <c r="R31" s="372">
        <v>14.785430141430034</v>
      </c>
    </row>
    <row r="32" spans="2:18" s="492" customFormat="1">
      <c r="B32" s="498" t="s">
        <v>11</v>
      </c>
      <c r="C32" s="562">
        <v>2828.7357681643198</v>
      </c>
      <c r="D32" s="374">
        <v>2810.62</v>
      </c>
      <c r="E32" s="372">
        <v>14.43</v>
      </c>
      <c r="F32" s="372">
        <v>3.69</v>
      </c>
      <c r="G32" s="373">
        <v>2727.6</v>
      </c>
      <c r="H32" s="372">
        <v>2711.93</v>
      </c>
      <c r="I32" s="372">
        <v>11.09</v>
      </c>
      <c r="J32" s="372">
        <v>4.5599999999999996</v>
      </c>
      <c r="K32" s="373">
        <v>2221.6369221395748</v>
      </c>
      <c r="L32" s="372">
        <v>2211.7996496661676</v>
      </c>
      <c r="M32" s="372">
        <v>8.5679469929679364</v>
      </c>
      <c r="N32" s="372">
        <v>1.2693254804396945</v>
      </c>
      <c r="O32" s="373">
        <v>2565.6475936769889</v>
      </c>
      <c r="P32" s="372">
        <v>2551.0215741405882</v>
      </c>
      <c r="Q32" s="372">
        <v>10.664805911958981</v>
      </c>
      <c r="R32" s="372">
        <v>3.9612136244419065</v>
      </c>
    </row>
    <row r="33" spans="2:18" s="492" customFormat="1">
      <c r="B33" s="475" t="s">
        <v>0</v>
      </c>
      <c r="C33" s="562">
        <v>3565.6222794818109</v>
      </c>
      <c r="D33" s="371">
        <v>3541.45</v>
      </c>
      <c r="E33" s="373">
        <v>19.38</v>
      </c>
      <c r="F33" s="373">
        <v>4.79</v>
      </c>
      <c r="G33" s="373">
        <v>3522.1</v>
      </c>
      <c r="H33" s="373">
        <v>3502.46</v>
      </c>
      <c r="I33" s="373">
        <v>15.83</v>
      </c>
      <c r="J33" s="373">
        <v>3.8</v>
      </c>
      <c r="K33" s="373">
        <v>3198.8674459026056</v>
      </c>
      <c r="L33" s="373">
        <v>3178.1552009087764</v>
      </c>
      <c r="M33" s="373">
        <v>17.082263912436314</v>
      </c>
      <c r="N33" s="373">
        <v>3.6299810813927169</v>
      </c>
      <c r="O33" s="373">
        <v>3681.8714955073906</v>
      </c>
      <c r="P33" s="373">
        <v>3661.717141122107</v>
      </c>
      <c r="Q33" s="373">
        <v>15.424250805063636</v>
      </c>
      <c r="R33" s="373">
        <v>4.7301035802195148</v>
      </c>
    </row>
    <row r="34" spans="2:18" s="492" customFormat="1" ht="54" customHeight="1">
      <c r="B34" s="668" t="s">
        <v>1011</v>
      </c>
      <c r="C34" s="685"/>
      <c r="D34" s="685"/>
      <c r="E34" s="685"/>
      <c r="F34" s="685"/>
      <c r="G34" s="685"/>
      <c r="H34" s="685"/>
      <c r="I34" s="685"/>
      <c r="J34" s="685"/>
      <c r="K34" s="666"/>
      <c r="L34" s="666"/>
      <c r="M34" s="666"/>
      <c r="N34" s="666"/>
      <c r="O34" s="666"/>
      <c r="P34" s="666"/>
      <c r="Q34" s="666"/>
      <c r="R34" s="666"/>
    </row>
    <row r="35" spans="2:18" s="492" customFormat="1">
      <c r="C35" s="495"/>
      <c r="D35" s="443"/>
      <c r="E35" s="201"/>
      <c r="F35" s="496"/>
    </row>
    <row r="36" spans="2:18" ht="32.25" customHeight="1">
      <c r="B36" s="688" t="s">
        <v>1012</v>
      </c>
      <c r="C36" s="688"/>
      <c r="D36" s="688"/>
      <c r="E36" s="688"/>
      <c r="F36" s="688"/>
      <c r="G36" s="688"/>
      <c r="H36" s="688"/>
      <c r="I36" s="688"/>
      <c r="J36" s="688"/>
      <c r="K36" s="666"/>
      <c r="L36" s="666"/>
      <c r="M36" s="666"/>
      <c r="N36" s="666"/>
      <c r="O36" s="666"/>
      <c r="P36" s="666"/>
      <c r="Q36" s="666"/>
      <c r="R36" s="666"/>
    </row>
    <row r="37" spans="2:18" ht="27" customHeight="1">
      <c r="B37" s="689" t="s">
        <v>910</v>
      </c>
      <c r="C37" s="690"/>
      <c r="D37" s="690"/>
      <c r="E37" s="690"/>
      <c r="F37" s="690"/>
      <c r="G37" s="690"/>
      <c r="H37" s="690"/>
      <c r="I37" s="690"/>
      <c r="J37" s="690"/>
      <c r="K37" s="690"/>
      <c r="L37" s="690"/>
      <c r="M37" s="690"/>
      <c r="N37" s="690"/>
      <c r="O37" s="666"/>
      <c r="P37" s="666"/>
      <c r="Q37" s="666"/>
      <c r="R37" s="666"/>
    </row>
    <row r="38" spans="2:18">
      <c r="B38" s="663" t="s">
        <v>694</v>
      </c>
      <c r="C38" s="670">
        <v>2018</v>
      </c>
      <c r="D38" s="670"/>
      <c r="E38" s="670"/>
      <c r="F38" s="670"/>
      <c r="G38" s="663">
        <v>2019</v>
      </c>
      <c r="H38" s="663"/>
      <c r="I38" s="663"/>
      <c r="J38" s="663"/>
      <c r="K38" s="663">
        <v>2020</v>
      </c>
      <c r="L38" s="663"/>
      <c r="M38" s="663"/>
      <c r="N38" s="663"/>
      <c r="O38" s="663">
        <v>2021</v>
      </c>
      <c r="P38" s="663"/>
      <c r="Q38" s="663"/>
      <c r="R38" s="663"/>
    </row>
    <row r="39" spans="2:18" ht="30">
      <c r="B39" s="663"/>
      <c r="C39" s="510" t="s">
        <v>837</v>
      </c>
      <c r="D39" s="511" t="s">
        <v>838</v>
      </c>
      <c r="E39" s="512" t="s">
        <v>839</v>
      </c>
      <c r="F39" s="510" t="s">
        <v>840</v>
      </c>
      <c r="G39" s="22" t="s">
        <v>837</v>
      </c>
      <c r="H39" s="245" t="s">
        <v>838</v>
      </c>
      <c r="I39" s="437" t="s">
        <v>839</v>
      </c>
      <c r="J39" s="22" t="s">
        <v>840</v>
      </c>
      <c r="K39" s="22" t="s">
        <v>837</v>
      </c>
      <c r="L39" s="245" t="s">
        <v>838</v>
      </c>
      <c r="M39" s="437" t="s">
        <v>839</v>
      </c>
      <c r="N39" s="22" t="s">
        <v>840</v>
      </c>
      <c r="O39" s="22" t="s">
        <v>837</v>
      </c>
      <c r="P39" s="245" t="s">
        <v>838</v>
      </c>
      <c r="Q39" s="437" t="s">
        <v>839</v>
      </c>
      <c r="R39" s="22" t="s">
        <v>840</v>
      </c>
    </row>
    <row r="40" spans="2:18">
      <c r="B40" s="498" t="s">
        <v>8</v>
      </c>
      <c r="C40" s="517">
        <v>5145.4967873448149</v>
      </c>
      <c r="D40" s="514">
        <v>5128.5661700023047</v>
      </c>
      <c r="E40" s="515">
        <v>11.287078228340699</v>
      </c>
      <c r="F40" s="515">
        <v>5.6435391141703493</v>
      </c>
      <c r="G40" s="373">
        <v>4994.1832614795048</v>
      </c>
      <c r="H40" s="372">
        <v>4976.3900000000003</v>
      </c>
      <c r="I40" s="372">
        <v>17.792376650927256</v>
      </c>
      <c r="J40" s="372">
        <v>0</v>
      </c>
      <c r="K40" s="373">
        <v>5776.9658778574785</v>
      </c>
      <c r="L40" s="372">
        <v>5736.74</v>
      </c>
      <c r="M40" s="372">
        <v>28.490983441710803</v>
      </c>
      <c r="N40" s="372">
        <v>11.731581417175034</v>
      </c>
      <c r="O40" s="373">
        <v>6145.6236888290941</v>
      </c>
      <c r="P40" s="372">
        <v>6122.2117890621266</v>
      </c>
      <c r="Q40" s="372">
        <v>21.739621212184552</v>
      </c>
      <c r="R40" s="372">
        <v>1.6722785547834271</v>
      </c>
    </row>
    <row r="41" spans="2:18">
      <c r="B41" s="498" t="s">
        <v>9</v>
      </c>
      <c r="C41" s="517">
        <v>5524.9594911167942</v>
      </c>
      <c r="D41" s="514">
        <v>5487.5275162447297</v>
      </c>
      <c r="E41" s="515">
        <v>34.4374168822998</v>
      </c>
      <c r="F41" s="515">
        <v>2.9945579897651999</v>
      </c>
      <c r="G41" s="373">
        <v>5686.5403963081226</v>
      </c>
      <c r="H41" s="372">
        <v>5661.75</v>
      </c>
      <c r="I41" s="372">
        <v>18.95513465436041</v>
      </c>
      <c r="J41" s="372">
        <v>5.8323491244185881</v>
      </c>
      <c r="K41" s="373">
        <v>5406.0787244643752</v>
      </c>
      <c r="L41" s="372">
        <v>5366.51</v>
      </c>
      <c r="M41" s="372">
        <v>30.774641695243119</v>
      </c>
      <c r="N41" s="372">
        <v>8.7927547700694628</v>
      </c>
      <c r="O41" s="373">
        <v>6660.3269752931783</v>
      </c>
      <c r="P41" s="372">
        <v>6635.0505920852347</v>
      </c>
      <c r="Q41" s="372">
        <v>18.255165650181596</v>
      </c>
      <c r="R41" s="372">
        <v>7.0212175577621529</v>
      </c>
    </row>
    <row r="42" spans="2:18">
      <c r="B42" s="498" t="s">
        <v>10</v>
      </c>
      <c r="C42" s="517">
        <v>7487.7972304510004</v>
      </c>
      <c r="D42" s="514">
        <v>7394.1997650703624</v>
      </c>
      <c r="E42" s="515">
        <v>68.070883913190912</v>
      </c>
      <c r="F42" s="515">
        <v>25.526581467446594</v>
      </c>
      <c r="G42" s="373">
        <v>7270.7156122811866</v>
      </c>
      <c r="H42" s="372">
        <v>7183.78</v>
      </c>
      <c r="I42" s="372">
        <v>82.980993401035278</v>
      </c>
      <c r="J42" s="372">
        <v>3.9514758762397757</v>
      </c>
      <c r="K42" s="373">
        <v>6912.0961682945153</v>
      </c>
      <c r="L42" s="372">
        <v>6836.96</v>
      </c>
      <c r="M42" s="372">
        <v>71.177191664359995</v>
      </c>
      <c r="N42" s="372">
        <v>3.9542884257977775</v>
      </c>
      <c r="O42" s="373">
        <v>7488.8203666343124</v>
      </c>
      <c r="P42" s="372">
        <v>7411.1968583918042</v>
      </c>
      <c r="Q42" s="372">
        <v>62.838078101077642</v>
      </c>
      <c r="R42" s="372">
        <v>14.785430141430034</v>
      </c>
    </row>
    <row r="43" spans="2:18">
      <c r="B43" s="498" t="s">
        <v>11</v>
      </c>
      <c r="C43" s="517">
        <v>2441.5502532240248</v>
      </c>
      <c r="D43" s="514">
        <v>2424.1034189286215</v>
      </c>
      <c r="E43" s="515">
        <v>14.091673853979531</v>
      </c>
      <c r="F43" s="515">
        <v>3.3551604414236973</v>
      </c>
      <c r="G43" s="373">
        <v>2378.0332722494309</v>
      </c>
      <c r="H43" s="372">
        <v>2364.66</v>
      </c>
      <c r="I43" s="372">
        <v>9.1299782836945109</v>
      </c>
      <c r="J43" s="372">
        <v>4.2389184888581655</v>
      </c>
      <c r="K43" s="373">
        <v>1934.7693635602043</v>
      </c>
      <c r="L43" s="372">
        <v>1926.2</v>
      </c>
      <c r="M43" s="372">
        <v>7.6159528826381662</v>
      </c>
      <c r="N43" s="372">
        <v>0.95199411032977077</v>
      </c>
      <c r="O43" s="373">
        <v>2272.8224942086295</v>
      </c>
      <c r="P43" s="372">
        <v>2259.1106008932538</v>
      </c>
      <c r="Q43" s="372">
        <v>9.7506796909339251</v>
      </c>
      <c r="R43" s="372">
        <v>3.9612136244419065</v>
      </c>
    </row>
    <row r="44" spans="2:18">
      <c r="B44" s="475" t="s">
        <v>0</v>
      </c>
      <c r="C44" s="517">
        <v>3565.6222794818109</v>
      </c>
      <c r="D44" s="516">
        <v>3541.4507836333632</v>
      </c>
      <c r="E44" s="513">
        <v>19.380748923530057</v>
      </c>
      <c r="F44" s="513">
        <v>4.7907469249175429</v>
      </c>
      <c r="G44" s="373">
        <v>3522.0991558954306</v>
      </c>
      <c r="H44" s="373">
        <v>3502.46</v>
      </c>
      <c r="I44" s="373">
        <v>15.834878113664866</v>
      </c>
      <c r="J44" s="373">
        <v>3.800370747279568</v>
      </c>
      <c r="K44" s="373">
        <v>3198.8674459026056</v>
      </c>
      <c r="L44" s="373">
        <v>3178.16</v>
      </c>
      <c r="M44" s="373">
        <v>17.082263912436314</v>
      </c>
      <c r="N44" s="373">
        <v>3.6299810813927169</v>
      </c>
      <c r="O44" s="373">
        <v>3681.8714955073906</v>
      </c>
      <c r="P44" s="373">
        <v>3661.717141122107</v>
      </c>
      <c r="Q44" s="373">
        <v>15.424250805063636</v>
      </c>
      <c r="R44" s="373">
        <v>4.7301035802195148</v>
      </c>
    </row>
    <row r="45" spans="2:18" ht="52.5" customHeight="1">
      <c r="B45" s="668" t="s">
        <v>932</v>
      </c>
      <c r="C45" s="685"/>
      <c r="D45" s="685"/>
      <c r="E45" s="685"/>
      <c r="F45" s="685"/>
      <c r="G45" s="685"/>
      <c r="H45" s="685"/>
      <c r="I45" s="685"/>
      <c r="J45" s="685"/>
      <c r="K45" s="666"/>
      <c r="L45" s="666"/>
      <c r="M45" s="666"/>
      <c r="N45" s="666"/>
      <c r="O45" s="666"/>
      <c r="P45" s="666"/>
      <c r="Q45" s="666"/>
      <c r="R45" s="666"/>
    </row>
  </sheetData>
  <mergeCells count="23">
    <mergeCell ref="G38:J38"/>
    <mergeCell ref="B18:E18"/>
    <mergeCell ref="B1:AH1"/>
    <mergeCell ref="B3:C3"/>
    <mergeCell ref="B4:B5"/>
    <mergeCell ref="C4:C5"/>
    <mergeCell ref="B16:J16"/>
    <mergeCell ref="K38:N38"/>
    <mergeCell ref="B45:R45"/>
    <mergeCell ref="B23:J23"/>
    <mergeCell ref="B27:B28"/>
    <mergeCell ref="C27:F27"/>
    <mergeCell ref="G27:J27"/>
    <mergeCell ref="K27:N27"/>
    <mergeCell ref="O27:R27"/>
    <mergeCell ref="B25:R25"/>
    <mergeCell ref="B26:R26"/>
    <mergeCell ref="B34:R34"/>
    <mergeCell ref="O38:R38"/>
    <mergeCell ref="B36:R36"/>
    <mergeCell ref="B37:R37"/>
    <mergeCell ref="B38:B39"/>
    <mergeCell ref="C38:F3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opLeftCell="B1" zoomScale="130" zoomScaleNormal="130" workbookViewId="0">
      <selection activeCell="B36" sqref="B36:R36"/>
    </sheetView>
  </sheetViews>
  <sheetFormatPr baseColWidth="10" defaultRowHeight="15"/>
  <cols>
    <col min="1" max="1" width="11.42578125" style="492"/>
    <col min="2" max="2" width="20.28515625" style="492" customWidth="1"/>
    <col min="3" max="3" width="13.140625" style="492" customWidth="1"/>
    <col min="4" max="16384" width="11.42578125" style="492"/>
  </cols>
  <sheetData>
    <row r="1" spans="1:34">
      <c r="A1" s="438"/>
      <c r="B1" s="676" t="s">
        <v>908</v>
      </c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  <c r="P1" s="677"/>
      <c r="Q1" s="677"/>
      <c r="R1" s="677"/>
      <c r="S1" s="677"/>
      <c r="T1" s="677"/>
      <c r="U1" s="677"/>
      <c r="V1" s="677"/>
      <c r="W1" s="677"/>
      <c r="X1" s="677"/>
      <c r="Y1" s="677"/>
      <c r="Z1" s="677"/>
      <c r="AA1" s="677"/>
      <c r="AB1" s="677"/>
      <c r="AC1" s="677"/>
      <c r="AD1" s="677"/>
      <c r="AE1" s="677"/>
      <c r="AF1" s="677"/>
      <c r="AG1" s="677"/>
      <c r="AH1" s="677"/>
    </row>
    <row r="2" spans="1:34">
      <c r="C2" s="262"/>
      <c r="F2" s="496"/>
    </row>
    <row r="3" spans="1:34" ht="58.5" customHeight="1">
      <c r="B3" s="688" t="s">
        <v>1007</v>
      </c>
      <c r="C3" s="688"/>
    </row>
    <row r="4" spans="1:34">
      <c r="B4" s="682" t="s">
        <v>799</v>
      </c>
      <c r="C4" s="680" t="s">
        <v>832</v>
      </c>
    </row>
    <row r="5" spans="1:34">
      <c r="B5" s="682"/>
      <c r="C5" s="680"/>
    </row>
    <row r="6" spans="1:34">
      <c r="B6" s="243">
        <v>2012</v>
      </c>
      <c r="C6" s="371">
        <v>1658.9</v>
      </c>
    </row>
    <row r="7" spans="1:34">
      <c r="B7" s="243">
        <v>2013</v>
      </c>
      <c r="C7" s="371">
        <v>1463.9</v>
      </c>
    </row>
    <row r="8" spans="1:34">
      <c r="B8" s="243">
        <v>2014</v>
      </c>
      <c r="C8" s="371">
        <v>1555.1</v>
      </c>
    </row>
    <row r="9" spans="1:34">
      <c r="B9" s="243">
        <v>2015</v>
      </c>
      <c r="C9" s="371">
        <v>1552.5</v>
      </c>
    </row>
    <row r="10" spans="1:34">
      <c r="B10" s="243">
        <v>2016</v>
      </c>
      <c r="C10" s="371">
        <v>1412.2</v>
      </c>
    </row>
    <row r="11" spans="1:34">
      <c r="B11" s="243">
        <v>2017</v>
      </c>
      <c r="C11" s="371">
        <v>1439.8</v>
      </c>
    </row>
    <row r="12" spans="1:34">
      <c r="B12" s="243">
        <v>2018</v>
      </c>
      <c r="C12" s="371">
        <v>1378.3</v>
      </c>
    </row>
    <row r="13" spans="1:34">
      <c r="B13" s="243">
        <v>2019</v>
      </c>
      <c r="C13" s="371">
        <v>897.1</v>
      </c>
    </row>
    <row r="14" spans="1:34">
      <c r="B14" s="243">
        <v>2020</v>
      </c>
      <c r="C14" s="371">
        <v>814.2</v>
      </c>
    </row>
    <row r="15" spans="1:34">
      <c r="B15" s="243">
        <v>2021</v>
      </c>
      <c r="C15" s="371">
        <v>1031.9364485907122</v>
      </c>
    </row>
    <row r="16" spans="1:34" s="493" customFormat="1" ht="33.75" customHeight="1">
      <c r="B16" s="699" t="s">
        <v>1018</v>
      </c>
      <c r="C16" s="700"/>
      <c r="D16" s="700"/>
      <c r="E16" s="700"/>
      <c r="F16" s="700"/>
      <c r="G16" s="700"/>
      <c r="H16" s="700"/>
      <c r="I16" s="700"/>
      <c r="J16" s="701"/>
    </row>
    <row r="17" spans="2:18" s="493" customFormat="1">
      <c r="C17" s="504"/>
    </row>
    <row r="18" spans="2:18" s="493" customFormat="1" ht="37.5" customHeight="1">
      <c r="B18" s="692" t="s">
        <v>1009</v>
      </c>
      <c r="C18" s="692"/>
      <c r="D18" s="702"/>
      <c r="E18" s="666"/>
    </row>
    <row r="19" spans="2:18" s="493" customFormat="1">
      <c r="B19" s="459"/>
      <c r="C19" s="494">
        <v>2019</v>
      </c>
      <c r="D19" s="494">
        <v>2020</v>
      </c>
      <c r="E19" s="494">
        <v>2021</v>
      </c>
    </row>
    <row r="20" spans="2:18" s="493" customFormat="1">
      <c r="B20" s="244" t="s">
        <v>830</v>
      </c>
      <c r="C20" s="505">
        <v>1099.5999999999999</v>
      </c>
      <c r="D20" s="505">
        <v>1042.2130993099793</v>
      </c>
      <c r="E20" s="505">
        <v>1308.6169338734876</v>
      </c>
    </row>
    <row r="21" spans="2:18" s="493" customFormat="1">
      <c r="B21" s="244" t="s">
        <v>831</v>
      </c>
      <c r="C21" s="505">
        <v>527.25</v>
      </c>
      <c r="D21" s="505">
        <v>399.07930394827235</v>
      </c>
      <c r="E21" s="505">
        <v>533.62697640006911</v>
      </c>
    </row>
    <row r="22" spans="2:18" s="493" customFormat="1">
      <c r="B22" s="244" t="s">
        <v>907</v>
      </c>
      <c r="C22" s="562">
        <v>897.05</v>
      </c>
      <c r="D22" s="562">
        <v>814.22533075359604</v>
      </c>
      <c r="E22" s="562">
        <v>1031.9364485907122</v>
      </c>
    </row>
    <row r="23" spans="2:18" s="493" customFormat="1" ht="39.75" customHeight="1">
      <c r="B23" s="699" t="s">
        <v>934</v>
      </c>
      <c r="C23" s="700"/>
      <c r="D23" s="700"/>
      <c r="E23" s="700"/>
      <c r="F23" s="700"/>
      <c r="G23" s="700"/>
      <c r="H23" s="700"/>
      <c r="I23" s="700"/>
      <c r="J23" s="701"/>
    </row>
    <row r="24" spans="2:18" s="493" customFormat="1">
      <c r="B24" s="441"/>
      <c r="C24" s="442"/>
      <c r="D24" s="442"/>
    </row>
    <row r="25" spans="2:18" s="493" customFormat="1" ht="29.25" customHeight="1">
      <c r="B25" s="692" t="s">
        <v>1010</v>
      </c>
      <c r="C25" s="692"/>
      <c r="D25" s="692"/>
      <c r="E25" s="692"/>
      <c r="F25" s="692"/>
      <c r="G25" s="692"/>
      <c r="H25" s="692"/>
      <c r="I25" s="692"/>
      <c r="J25" s="692"/>
      <c r="K25" s="693"/>
      <c r="L25" s="693"/>
      <c r="M25" s="693"/>
      <c r="N25" s="693"/>
      <c r="O25" s="666"/>
      <c r="P25" s="666"/>
      <c r="Q25" s="666"/>
      <c r="R25" s="666"/>
    </row>
    <row r="26" spans="2:18" s="493" customFormat="1" ht="26.25" customHeight="1">
      <c r="B26" s="694" t="s">
        <v>961</v>
      </c>
      <c r="C26" s="695"/>
      <c r="D26" s="695"/>
      <c r="E26" s="695"/>
      <c r="F26" s="695"/>
      <c r="G26" s="695"/>
      <c r="H26" s="695"/>
      <c r="I26" s="695"/>
      <c r="J26" s="695"/>
      <c r="K26" s="695"/>
      <c r="L26" s="695"/>
      <c r="M26" s="695"/>
      <c r="N26" s="695"/>
      <c r="O26" s="666"/>
      <c r="P26" s="666"/>
      <c r="Q26" s="666"/>
      <c r="R26" s="666"/>
    </row>
    <row r="27" spans="2:18" s="493" customFormat="1">
      <c r="B27" s="698" t="s">
        <v>694</v>
      </c>
      <c r="C27" s="698">
        <v>2018</v>
      </c>
      <c r="D27" s="698"/>
      <c r="E27" s="698"/>
      <c r="F27" s="698"/>
      <c r="G27" s="691">
        <v>2019</v>
      </c>
      <c r="H27" s="691"/>
      <c r="I27" s="691"/>
      <c r="J27" s="691"/>
      <c r="K27" s="691">
        <v>2020</v>
      </c>
      <c r="L27" s="691"/>
      <c r="M27" s="691"/>
      <c r="N27" s="691"/>
      <c r="O27" s="691">
        <v>2021</v>
      </c>
      <c r="P27" s="691"/>
      <c r="Q27" s="691"/>
      <c r="R27" s="691"/>
    </row>
    <row r="28" spans="2:18" s="493" customFormat="1" ht="30">
      <c r="B28" s="698"/>
      <c r="C28" s="532" t="s">
        <v>837</v>
      </c>
      <c r="D28" s="518" t="s">
        <v>838</v>
      </c>
      <c r="E28" s="519" t="s">
        <v>839</v>
      </c>
      <c r="F28" s="532" t="s">
        <v>840</v>
      </c>
      <c r="G28" s="533" t="s">
        <v>837</v>
      </c>
      <c r="H28" s="534" t="s">
        <v>838</v>
      </c>
      <c r="I28" s="506" t="s">
        <v>839</v>
      </c>
      <c r="J28" s="533" t="s">
        <v>840</v>
      </c>
      <c r="K28" s="533" t="s">
        <v>837</v>
      </c>
      <c r="L28" s="534" t="s">
        <v>838</v>
      </c>
      <c r="M28" s="506" t="s">
        <v>839</v>
      </c>
      <c r="N28" s="533" t="s">
        <v>840</v>
      </c>
      <c r="O28" s="533" t="s">
        <v>837</v>
      </c>
      <c r="P28" s="534" t="s">
        <v>838</v>
      </c>
      <c r="Q28" s="506" t="s">
        <v>839</v>
      </c>
      <c r="R28" s="533" t="s">
        <v>840</v>
      </c>
    </row>
    <row r="29" spans="2:18" s="493" customFormat="1">
      <c r="B29" s="520" t="s">
        <v>8</v>
      </c>
      <c r="C29" s="517">
        <v>1439.8919584516693</v>
      </c>
      <c r="D29" s="521">
        <v>1439.8919584516693</v>
      </c>
      <c r="E29" s="522">
        <v>0</v>
      </c>
      <c r="F29" s="522">
        <v>0</v>
      </c>
      <c r="G29" s="373">
        <v>1484.344407485054</v>
      </c>
      <c r="H29" s="507">
        <v>1456.071180675815</v>
      </c>
      <c r="I29" s="507">
        <v>28.273226809239127</v>
      </c>
      <c r="J29" s="507">
        <v>0</v>
      </c>
      <c r="K29" s="373">
        <v>1195.2470383289622</v>
      </c>
      <c r="L29" s="507">
        <v>1167.770094919101</v>
      </c>
      <c r="M29" s="507">
        <v>27.4769434098612</v>
      </c>
      <c r="N29" s="507">
        <v>0</v>
      </c>
      <c r="O29" s="373">
        <v>1458.7508624371653</v>
      </c>
      <c r="P29" s="507">
        <v>1445.6089627755691</v>
      </c>
      <c r="Q29" s="507">
        <v>13.141899661596083</v>
      </c>
      <c r="R29" s="507">
        <v>0</v>
      </c>
    </row>
    <row r="30" spans="2:18" s="493" customFormat="1">
      <c r="B30" s="520" t="s">
        <v>9</v>
      </c>
      <c r="C30" s="517">
        <v>2869.0662493479399</v>
      </c>
      <c r="D30" s="521">
        <v>2869.0662493479399</v>
      </c>
      <c r="E30" s="522">
        <v>0</v>
      </c>
      <c r="F30" s="522">
        <v>0</v>
      </c>
      <c r="G30" s="373">
        <v>1233.9961971687085</v>
      </c>
      <c r="H30" s="507">
        <v>1220.7274208550666</v>
      </c>
      <c r="I30" s="507">
        <v>13.268776313642029</v>
      </c>
      <c r="J30" s="507">
        <v>0</v>
      </c>
      <c r="K30" s="373">
        <v>1418.2537282679377</v>
      </c>
      <c r="L30" s="507">
        <v>1404.8739761144666</v>
      </c>
      <c r="M30" s="507">
        <v>0</v>
      </c>
      <c r="N30" s="507">
        <v>13.379752153471109</v>
      </c>
      <c r="O30" s="373">
        <v>1790.3155862222616</v>
      </c>
      <c r="P30" s="507">
        <v>1737.269198482343</v>
      </c>
      <c r="Q30" s="507">
        <v>53.04638773991887</v>
      </c>
      <c r="R30" s="507">
        <v>0</v>
      </c>
    </row>
    <row r="31" spans="2:18" s="493" customFormat="1">
      <c r="B31" s="520" t="s">
        <v>10</v>
      </c>
      <c r="C31" s="517">
        <v>2729.5059594213449</v>
      </c>
      <c r="D31" s="521">
        <v>2729.5059594213449</v>
      </c>
      <c r="E31" s="522">
        <v>0</v>
      </c>
      <c r="F31" s="522">
        <v>0</v>
      </c>
      <c r="G31" s="373">
        <v>1759.8576470703258</v>
      </c>
      <c r="H31" s="507">
        <v>1724.3049673315313</v>
      </c>
      <c r="I31" s="507">
        <v>26.664509804095847</v>
      </c>
      <c r="J31" s="507">
        <v>8.8881699346986149</v>
      </c>
      <c r="K31" s="373">
        <v>2021.7792007057849</v>
      </c>
      <c r="L31" s="507">
        <v>1978.0177461450533</v>
      </c>
      <c r="M31" s="507">
        <v>43.761454560731273</v>
      </c>
      <c r="N31" s="507">
        <v>0</v>
      </c>
      <c r="O31" s="373">
        <v>2617.8010471204188</v>
      </c>
      <c r="P31" s="507">
        <v>2567.1339300793784</v>
      </c>
      <c r="Q31" s="507">
        <v>50.667117041040363</v>
      </c>
      <c r="R31" s="507">
        <v>0</v>
      </c>
    </row>
    <row r="32" spans="2:18" s="493" customFormat="1">
      <c r="B32" s="520" t="s">
        <v>11</v>
      </c>
      <c r="C32" s="517">
        <v>1005.5246396630631</v>
      </c>
      <c r="D32" s="521">
        <v>1005.5246396630631</v>
      </c>
      <c r="E32" s="522">
        <v>0</v>
      </c>
      <c r="F32" s="522">
        <v>0</v>
      </c>
      <c r="G32" s="373">
        <v>668.24562365383031</v>
      </c>
      <c r="H32" s="507">
        <v>657.08494517944473</v>
      </c>
      <c r="I32" s="507">
        <v>11.160678474385474</v>
      </c>
      <c r="J32" s="507">
        <v>0</v>
      </c>
      <c r="K32" s="373">
        <v>521.68235344229186</v>
      </c>
      <c r="L32" s="507">
        <v>513.35763503629778</v>
      </c>
      <c r="M32" s="507">
        <v>8.3247184059940178</v>
      </c>
      <c r="N32" s="507">
        <v>0</v>
      </c>
      <c r="O32" s="373">
        <v>655.91916907509165</v>
      </c>
      <c r="P32" s="507">
        <v>651.85355439074192</v>
      </c>
      <c r="Q32" s="507">
        <v>2.7104097895664943</v>
      </c>
      <c r="R32" s="507">
        <v>1.3552048947832471</v>
      </c>
    </row>
    <row r="33" spans="2:18" s="493" customFormat="1">
      <c r="B33" s="520" t="s">
        <v>0</v>
      </c>
      <c r="C33" s="517">
        <v>1378.3460082513072</v>
      </c>
      <c r="D33" s="516">
        <v>1378.3460082513072</v>
      </c>
      <c r="E33" s="513">
        <v>0</v>
      </c>
      <c r="F33" s="513">
        <v>0</v>
      </c>
      <c r="G33" s="373">
        <v>897.05444228536237</v>
      </c>
      <c r="H33" s="373">
        <v>881.67636613189904</v>
      </c>
      <c r="I33" s="373">
        <v>14.352871076565799</v>
      </c>
      <c r="J33" s="373">
        <v>1.0252050768975571</v>
      </c>
      <c r="K33" s="373">
        <v>814.22533075359604</v>
      </c>
      <c r="L33" s="373">
        <v>799.97638746540804</v>
      </c>
      <c r="M33" s="373">
        <v>13.231161624745933</v>
      </c>
      <c r="N33" s="373">
        <v>1.0177816634419952</v>
      </c>
      <c r="O33" s="373">
        <v>1031.9364485907122</v>
      </c>
      <c r="P33" s="373">
        <v>1018.0449963981449</v>
      </c>
      <c r="Q33" s="373">
        <v>12.899205607383903</v>
      </c>
      <c r="R33" s="373">
        <v>0.99224658518337716</v>
      </c>
    </row>
    <row r="34" spans="2:18" s="493" customFormat="1" ht="54" customHeight="1">
      <c r="B34" s="696" t="s">
        <v>1017</v>
      </c>
      <c r="C34" s="697"/>
      <c r="D34" s="697"/>
      <c r="E34" s="697"/>
      <c r="F34" s="697"/>
      <c r="G34" s="697"/>
      <c r="H34" s="697"/>
      <c r="I34" s="697"/>
      <c r="J34" s="697"/>
      <c r="K34" s="693"/>
      <c r="L34" s="693"/>
      <c r="M34" s="693"/>
      <c r="N34" s="693"/>
      <c r="O34" s="666"/>
      <c r="P34" s="666"/>
      <c r="Q34" s="666"/>
      <c r="R34" s="666"/>
    </row>
    <row r="35" spans="2:18" s="493" customFormat="1">
      <c r="C35" s="504"/>
      <c r="D35" s="443"/>
      <c r="E35" s="201"/>
      <c r="F35" s="508"/>
    </row>
    <row r="36" spans="2:18" s="493" customFormat="1" ht="32.25" customHeight="1">
      <c r="B36" s="692" t="s">
        <v>1012</v>
      </c>
      <c r="C36" s="692"/>
      <c r="D36" s="692"/>
      <c r="E36" s="692"/>
      <c r="F36" s="692"/>
      <c r="G36" s="692"/>
      <c r="H36" s="692"/>
      <c r="I36" s="692"/>
      <c r="J36" s="692"/>
      <c r="K36" s="693"/>
      <c r="L36" s="693"/>
      <c r="M36" s="693"/>
      <c r="N36" s="693"/>
      <c r="O36" s="666"/>
      <c r="P36" s="666"/>
      <c r="Q36" s="666"/>
      <c r="R36" s="666"/>
    </row>
    <row r="37" spans="2:18" s="493" customFormat="1" ht="27" customHeight="1">
      <c r="B37" s="694" t="s">
        <v>910</v>
      </c>
      <c r="C37" s="695"/>
      <c r="D37" s="695"/>
      <c r="E37" s="695"/>
      <c r="F37" s="695"/>
      <c r="G37" s="695"/>
      <c r="H37" s="695"/>
      <c r="I37" s="695"/>
      <c r="J37" s="695"/>
      <c r="K37" s="695"/>
      <c r="L37" s="695"/>
      <c r="M37" s="695"/>
      <c r="N37" s="695"/>
      <c r="O37" s="666"/>
      <c r="P37" s="666"/>
      <c r="Q37" s="666"/>
      <c r="R37" s="666"/>
    </row>
    <row r="38" spans="2:18" s="493" customFormat="1">
      <c r="B38" s="698" t="s">
        <v>694</v>
      </c>
      <c r="C38" s="698">
        <v>2018</v>
      </c>
      <c r="D38" s="698"/>
      <c r="E38" s="698"/>
      <c r="F38" s="698"/>
      <c r="G38" s="691">
        <v>2019</v>
      </c>
      <c r="H38" s="691"/>
      <c r="I38" s="691"/>
      <c r="J38" s="691"/>
      <c r="K38" s="691">
        <v>2020</v>
      </c>
      <c r="L38" s="691"/>
      <c r="M38" s="691"/>
      <c r="N38" s="691"/>
      <c r="O38" s="691">
        <v>2021</v>
      </c>
      <c r="P38" s="691"/>
      <c r="Q38" s="691"/>
      <c r="R38" s="691"/>
    </row>
    <row r="39" spans="2:18" s="493" customFormat="1" ht="30">
      <c r="B39" s="698"/>
      <c r="C39" s="532" t="s">
        <v>837</v>
      </c>
      <c r="D39" s="518" t="s">
        <v>838</v>
      </c>
      <c r="E39" s="519" t="s">
        <v>839</v>
      </c>
      <c r="F39" s="532" t="s">
        <v>840</v>
      </c>
      <c r="G39" s="533" t="s">
        <v>837</v>
      </c>
      <c r="H39" s="534" t="s">
        <v>838</v>
      </c>
      <c r="I39" s="506" t="s">
        <v>839</v>
      </c>
      <c r="J39" s="533" t="s">
        <v>840</v>
      </c>
      <c r="K39" s="533" t="s">
        <v>837</v>
      </c>
      <c r="L39" s="534" t="s">
        <v>838</v>
      </c>
      <c r="M39" s="506" t="s">
        <v>839</v>
      </c>
      <c r="N39" s="533" t="s">
        <v>840</v>
      </c>
      <c r="O39" s="533" t="s">
        <v>837</v>
      </c>
      <c r="P39" s="534" t="s">
        <v>838</v>
      </c>
      <c r="Q39" s="506" t="s">
        <v>839</v>
      </c>
      <c r="R39" s="533" t="s">
        <v>840</v>
      </c>
    </row>
    <row r="40" spans="2:18" s="493" customFormat="1">
      <c r="B40" s="520" t="s">
        <v>8</v>
      </c>
      <c r="C40" s="517">
        <v>1439.8919584516693</v>
      </c>
      <c r="D40" s="521">
        <v>1439.8919584516693</v>
      </c>
      <c r="E40" s="522">
        <v>0</v>
      </c>
      <c r="F40" s="522">
        <v>0</v>
      </c>
      <c r="G40" s="373">
        <v>1470.2077940804345</v>
      </c>
      <c r="H40" s="507">
        <v>1441.9345672711954</v>
      </c>
      <c r="I40" s="507">
        <v>28.273226809239127</v>
      </c>
      <c r="J40" s="507">
        <v>0</v>
      </c>
      <c r="K40" s="373">
        <v>1195.2470383289622</v>
      </c>
      <c r="L40" s="507">
        <v>1167.770094919101</v>
      </c>
      <c r="M40" s="507">
        <v>27.4769434098612</v>
      </c>
      <c r="N40" s="507">
        <v>0</v>
      </c>
      <c r="O40" s="373">
        <v>1485.0346617603575</v>
      </c>
      <c r="P40" s="507">
        <v>1458.7508624371653</v>
      </c>
      <c r="Q40" s="507">
        <v>26.283799323192166</v>
      </c>
      <c r="R40" s="507">
        <v>0</v>
      </c>
    </row>
    <row r="41" spans="2:18" s="493" customFormat="1">
      <c r="B41" s="520" t="s">
        <v>9</v>
      </c>
      <c r="C41" s="517">
        <v>3042.9490523387244</v>
      </c>
      <c r="D41" s="521">
        <v>3042.9490523387244</v>
      </c>
      <c r="E41" s="522">
        <v>0</v>
      </c>
      <c r="F41" s="522">
        <v>0</v>
      </c>
      <c r="G41" s="373">
        <v>1313.6088550505608</v>
      </c>
      <c r="H41" s="507">
        <v>1260.5337497959927</v>
      </c>
      <c r="I41" s="507">
        <v>53.075105254568115</v>
      </c>
      <c r="J41" s="507">
        <v>0</v>
      </c>
      <c r="K41" s="373">
        <v>1485.1524890352932</v>
      </c>
      <c r="L41" s="507">
        <v>1471.7727368818221</v>
      </c>
      <c r="M41" s="507">
        <v>0</v>
      </c>
      <c r="N41" s="507">
        <v>13.379752153471109</v>
      </c>
      <c r="O41" s="373">
        <v>1790.3155862222616</v>
      </c>
      <c r="P41" s="507">
        <v>1750.5307954173227</v>
      </c>
      <c r="Q41" s="507">
        <v>39.784790804939149</v>
      </c>
      <c r="R41" s="507">
        <v>0</v>
      </c>
    </row>
    <row r="42" spans="2:18" s="493" customFormat="1">
      <c r="B42" s="520" t="s">
        <v>10</v>
      </c>
      <c r="C42" s="517">
        <v>2659.5186271284897</v>
      </c>
      <c r="D42" s="521">
        <v>2659.5186271284897</v>
      </c>
      <c r="E42" s="522">
        <v>0</v>
      </c>
      <c r="F42" s="522">
        <v>0</v>
      </c>
      <c r="G42" s="373">
        <v>1742.0813072009287</v>
      </c>
      <c r="H42" s="507">
        <v>1724.3049673315313</v>
      </c>
      <c r="I42" s="507">
        <v>8.8881699346986149</v>
      </c>
      <c r="J42" s="507">
        <v>8.8881699346986149</v>
      </c>
      <c r="K42" s="373">
        <v>1978.0177461450533</v>
      </c>
      <c r="L42" s="507">
        <v>1934.2562915843221</v>
      </c>
      <c r="M42" s="507">
        <v>43.761454560731273</v>
      </c>
      <c r="N42" s="507">
        <v>0</v>
      </c>
      <c r="O42" s="373">
        <v>2592.4674885998988</v>
      </c>
      <c r="P42" s="507">
        <v>2541.8003715588584</v>
      </c>
      <c r="Q42" s="507">
        <v>50.667117041040363</v>
      </c>
      <c r="R42" s="507">
        <v>0</v>
      </c>
    </row>
    <row r="43" spans="2:18" s="493" customFormat="1">
      <c r="B43" s="520" t="s">
        <v>11</v>
      </c>
      <c r="C43" s="517">
        <v>995.94821452341478</v>
      </c>
      <c r="D43" s="521">
        <v>995.94821452341478</v>
      </c>
      <c r="E43" s="522">
        <v>0</v>
      </c>
      <c r="F43" s="522">
        <v>0</v>
      </c>
      <c r="G43" s="373">
        <v>664.06036922593569</v>
      </c>
      <c r="H43" s="507">
        <v>654.29477556084839</v>
      </c>
      <c r="I43" s="507">
        <v>9.7655936650872892</v>
      </c>
      <c r="J43" s="507">
        <v>0</v>
      </c>
      <c r="K43" s="373">
        <v>521.68235344229186</v>
      </c>
      <c r="L43" s="507">
        <v>513.35763503629778</v>
      </c>
      <c r="M43" s="507">
        <v>8.3247184059940178</v>
      </c>
      <c r="N43" s="507">
        <v>0</v>
      </c>
      <c r="O43" s="373">
        <v>657.27437396987477</v>
      </c>
      <c r="P43" s="507">
        <v>653.20875928552505</v>
      </c>
      <c r="Q43" s="507">
        <v>2.7104097895664943</v>
      </c>
      <c r="R43" s="507">
        <v>1.3552048947832471</v>
      </c>
    </row>
    <row r="44" spans="2:18" s="493" customFormat="1">
      <c r="B44" s="520" t="s">
        <v>0</v>
      </c>
      <c r="C44" s="517">
        <v>1378.3460082513072</v>
      </c>
      <c r="D44" s="516">
        <v>1378.3460082513072</v>
      </c>
      <c r="E44" s="513">
        <v>0</v>
      </c>
      <c r="F44" s="513">
        <v>0</v>
      </c>
      <c r="G44" s="373">
        <v>897.05444228536237</v>
      </c>
      <c r="H44" s="373">
        <v>881.67636613189904</v>
      </c>
      <c r="I44" s="373">
        <v>14.352871076565799</v>
      </c>
      <c r="J44" s="373">
        <v>1.0252050768975571</v>
      </c>
      <c r="K44" s="373">
        <v>814.22533075359604</v>
      </c>
      <c r="L44" s="373">
        <v>799.97638746540804</v>
      </c>
      <c r="M44" s="373">
        <v>13.231161624745933</v>
      </c>
      <c r="N44" s="373">
        <v>1.0177816634419952</v>
      </c>
      <c r="O44" s="373">
        <v>1031.9364485907122</v>
      </c>
      <c r="P44" s="373">
        <v>1018.0449963981449</v>
      </c>
      <c r="Q44" s="373">
        <v>12.899205607383903</v>
      </c>
      <c r="R44" s="373">
        <v>0.99224658518337716</v>
      </c>
    </row>
    <row r="45" spans="2:18" s="493" customFormat="1" ht="52.5" customHeight="1">
      <c r="B45" s="696" t="s">
        <v>1017</v>
      </c>
      <c r="C45" s="697"/>
      <c r="D45" s="697"/>
      <c r="E45" s="697"/>
      <c r="F45" s="697"/>
      <c r="G45" s="697"/>
      <c r="H45" s="697"/>
      <c r="I45" s="697"/>
      <c r="J45" s="697"/>
      <c r="K45" s="693"/>
      <c r="L45" s="693"/>
      <c r="M45" s="693"/>
      <c r="N45" s="693"/>
      <c r="O45" s="666"/>
      <c r="P45" s="666"/>
      <c r="Q45" s="666"/>
      <c r="R45" s="666"/>
    </row>
    <row r="46" spans="2:18" s="493" customFormat="1"/>
    <row r="47" spans="2:18" s="493" customFormat="1"/>
    <row r="48" spans="2:18" s="493" customFormat="1"/>
    <row r="49" s="493" customFormat="1"/>
    <row r="50" s="493" customFormat="1"/>
    <row r="51" s="493" customFormat="1"/>
    <row r="52" s="493" customFormat="1"/>
    <row r="53" s="493" customFormat="1"/>
    <row r="54" s="493" customFormat="1"/>
    <row r="55" s="493" customFormat="1"/>
    <row r="56" s="493" customFormat="1"/>
    <row r="57" s="493" customFormat="1"/>
    <row r="58" s="493" customFormat="1"/>
  </sheetData>
  <mergeCells count="23">
    <mergeCell ref="B18:E18"/>
    <mergeCell ref="B1:AH1"/>
    <mergeCell ref="B3:C3"/>
    <mergeCell ref="B4:B5"/>
    <mergeCell ref="C4:C5"/>
    <mergeCell ref="B16:J16"/>
    <mergeCell ref="B23:J23"/>
    <mergeCell ref="B27:B28"/>
    <mergeCell ref="C27:F27"/>
    <mergeCell ref="G27:J27"/>
    <mergeCell ref="K27:N27"/>
    <mergeCell ref="B26:R26"/>
    <mergeCell ref="B25:R25"/>
    <mergeCell ref="O27:R27"/>
    <mergeCell ref="O38:R38"/>
    <mergeCell ref="B36:R36"/>
    <mergeCell ref="B37:R37"/>
    <mergeCell ref="B45:R45"/>
    <mergeCell ref="B34:R34"/>
    <mergeCell ref="B38:B39"/>
    <mergeCell ref="C38:F38"/>
    <mergeCell ref="G38:J38"/>
    <mergeCell ref="K38:N3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"/>
  <sheetViews>
    <sheetView zoomScale="130" zoomScaleNormal="130" workbookViewId="0">
      <selection activeCell="B4" sqref="B4:H4"/>
    </sheetView>
  </sheetViews>
  <sheetFormatPr baseColWidth="10" defaultRowHeight="15"/>
  <cols>
    <col min="2" max="2" width="16" customWidth="1"/>
    <col min="11" max="11" width="18.28515625" customWidth="1"/>
  </cols>
  <sheetData>
    <row r="2" spans="1:17" ht="18" customHeight="1">
      <c r="B2" s="581" t="s">
        <v>940</v>
      </c>
      <c r="C2" s="581"/>
      <c r="D2" s="581"/>
      <c r="E2" s="581"/>
      <c r="F2" s="581"/>
      <c r="G2" s="581"/>
      <c r="H2" s="581"/>
      <c r="K2" s="581" t="s">
        <v>940</v>
      </c>
      <c r="L2" s="581"/>
      <c r="M2" s="581"/>
      <c r="N2" s="581"/>
      <c r="O2" s="581"/>
      <c r="P2" s="581"/>
      <c r="Q2" s="581"/>
    </row>
    <row r="3" spans="1:17">
      <c r="B3" s="585"/>
      <c r="C3" s="585"/>
      <c r="D3" s="585"/>
      <c r="E3" s="585"/>
      <c r="F3" s="585"/>
      <c r="G3" s="585"/>
      <c r="H3" s="585"/>
      <c r="K3" s="585"/>
      <c r="L3" s="585"/>
      <c r="M3" s="585"/>
      <c r="N3" s="585"/>
      <c r="O3" s="585"/>
      <c r="P3" s="585"/>
      <c r="Q3" s="585"/>
    </row>
    <row r="4" spans="1:17">
      <c r="B4" s="582" t="s">
        <v>693</v>
      </c>
      <c r="C4" s="583"/>
      <c r="D4" s="583"/>
      <c r="E4" s="583"/>
      <c r="F4" s="583"/>
      <c r="G4" s="583"/>
      <c r="H4" s="584"/>
      <c r="K4" s="582" t="s">
        <v>693</v>
      </c>
      <c r="L4" s="583"/>
      <c r="M4" s="583"/>
      <c r="N4" s="583"/>
      <c r="O4" s="583"/>
      <c r="P4" s="583"/>
      <c r="Q4" s="584"/>
    </row>
    <row r="5" spans="1:17">
      <c r="A5" s="195"/>
      <c r="B5" s="21" t="s">
        <v>694</v>
      </c>
      <c r="C5" s="22" t="s">
        <v>695</v>
      </c>
      <c r="D5" s="22" t="s">
        <v>696</v>
      </c>
      <c r="E5" s="137" t="s">
        <v>1</v>
      </c>
      <c r="F5" s="137" t="s">
        <v>2</v>
      </c>
      <c r="G5" s="137" t="s">
        <v>3</v>
      </c>
      <c r="H5" s="137" t="s">
        <v>4</v>
      </c>
      <c r="K5" s="475" t="s">
        <v>694</v>
      </c>
      <c r="L5" s="22" t="s">
        <v>695</v>
      </c>
      <c r="M5" s="22" t="s">
        <v>696</v>
      </c>
      <c r="N5" s="137" t="s">
        <v>1</v>
      </c>
      <c r="O5" s="137" t="s">
        <v>2</v>
      </c>
      <c r="P5" s="137" t="s">
        <v>3</v>
      </c>
      <c r="Q5" s="137" t="s">
        <v>4</v>
      </c>
    </row>
    <row r="6" spans="1:17">
      <c r="B6" s="23" t="s">
        <v>697</v>
      </c>
      <c r="C6" s="293">
        <v>3203</v>
      </c>
      <c r="D6" s="294">
        <v>16.90862059863802</v>
      </c>
      <c r="E6" s="283">
        <v>3191</v>
      </c>
      <c r="F6" s="138">
        <v>11</v>
      </c>
      <c r="G6" s="138">
        <v>0</v>
      </c>
      <c r="H6" s="138">
        <v>1</v>
      </c>
      <c r="I6" s="132"/>
      <c r="J6" s="132"/>
      <c r="K6" s="479" t="s">
        <v>697</v>
      </c>
      <c r="L6" s="481">
        <v>3788</v>
      </c>
      <c r="M6" s="294">
        <v>19.996832603072377</v>
      </c>
      <c r="N6" s="283">
        <v>3772</v>
      </c>
      <c r="O6" s="138">
        <v>15</v>
      </c>
      <c r="P6" s="138">
        <v>0</v>
      </c>
      <c r="Q6" s="138">
        <v>1</v>
      </c>
    </row>
    <row r="7" spans="1:17">
      <c r="B7" s="23" t="s">
        <v>698</v>
      </c>
      <c r="C7" s="293">
        <v>4467</v>
      </c>
      <c r="D7" s="294">
        <v>23.581270126167979</v>
      </c>
      <c r="E7" s="283">
        <v>4444</v>
      </c>
      <c r="F7" s="138">
        <v>17</v>
      </c>
      <c r="G7" s="138">
        <v>1</v>
      </c>
      <c r="H7" s="138">
        <v>5</v>
      </c>
      <c r="I7" s="132"/>
      <c r="J7" s="132"/>
      <c r="K7" s="479" t="s">
        <v>698</v>
      </c>
      <c r="L7" s="481">
        <v>4878</v>
      </c>
      <c r="M7" s="294">
        <v>25.750937021591092</v>
      </c>
      <c r="N7" s="283">
        <v>4857</v>
      </c>
      <c r="O7" s="138">
        <v>15</v>
      </c>
      <c r="P7" s="138">
        <v>1</v>
      </c>
      <c r="Q7" s="138">
        <v>5</v>
      </c>
    </row>
    <row r="8" spans="1:17">
      <c r="B8" s="23" t="s">
        <v>699</v>
      </c>
      <c r="C8" s="293">
        <v>2369</v>
      </c>
      <c r="D8" s="294">
        <v>12.505938869239298</v>
      </c>
      <c r="E8" s="283">
        <v>2343</v>
      </c>
      <c r="F8" s="138">
        <v>22</v>
      </c>
      <c r="G8" s="138">
        <v>0</v>
      </c>
      <c r="H8" s="138">
        <v>4</v>
      </c>
      <c r="I8" s="132"/>
      <c r="J8" s="132"/>
      <c r="K8" s="479" t="s">
        <v>699</v>
      </c>
      <c r="L8" s="481">
        <v>2333</v>
      </c>
      <c r="M8" s="294">
        <v>12.315895053581798</v>
      </c>
      <c r="N8" s="283">
        <v>2306</v>
      </c>
      <c r="O8" s="138">
        <v>23</v>
      </c>
      <c r="P8" s="138">
        <v>0</v>
      </c>
      <c r="Q8" s="138">
        <v>4</v>
      </c>
    </row>
    <row r="9" spans="1:17">
      <c r="B9" s="23" t="s">
        <v>700</v>
      </c>
      <c r="C9" s="293">
        <v>8904</v>
      </c>
      <c r="D9" s="294">
        <v>47.004170405954703</v>
      </c>
      <c r="E9" s="283">
        <v>8853</v>
      </c>
      <c r="F9" s="138">
        <v>37</v>
      </c>
      <c r="G9" s="138">
        <v>0</v>
      </c>
      <c r="H9" s="138">
        <v>14</v>
      </c>
      <c r="I9" s="132"/>
      <c r="J9" s="132"/>
      <c r="K9" s="479" t="s">
        <v>700</v>
      </c>
      <c r="L9" s="481">
        <v>7944</v>
      </c>
      <c r="M9" s="294">
        <v>41.93633532175474</v>
      </c>
      <c r="N9" s="283">
        <v>7896</v>
      </c>
      <c r="O9" s="138">
        <v>34</v>
      </c>
      <c r="P9" s="138">
        <v>0</v>
      </c>
      <c r="Q9" s="138">
        <v>14</v>
      </c>
    </row>
    <row r="10" spans="1:17">
      <c r="B10" s="21" t="s">
        <v>691</v>
      </c>
      <c r="C10" s="295">
        <v>18943</v>
      </c>
      <c r="D10" s="296">
        <v>100</v>
      </c>
      <c r="E10" s="295">
        <v>18831</v>
      </c>
      <c r="F10" s="295">
        <v>87</v>
      </c>
      <c r="G10" s="295">
        <v>1</v>
      </c>
      <c r="H10" s="295">
        <v>24</v>
      </c>
      <c r="I10" s="132"/>
      <c r="J10" s="132"/>
      <c r="K10" s="475" t="s">
        <v>691</v>
      </c>
      <c r="L10" s="482">
        <v>18943</v>
      </c>
      <c r="M10" s="296">
        <v>100</v>
      </c>
      <c r="N10" s="482">
        <v>18831</v>
      </c>
      <c r="O10" s="482">
        <v>87</v>
      </c>
      <c r="P10" s="482">
        <v>1</v>
      </c>
      <c r="Q10" s="482">
        <v>24</v>
      </c>
    </row>
    <row r="11" spans="1:17" ht="34.5" customHeight="1">
      <c r="B11" s="586" t="s">
        <v>911</v>
      </c>
      <c r="C11" s="587"/>
      <c r="D11" s="587"/>
      <c r="E11" s="587"/>
      <c r="F11" s="587"/>
      <c r="G11" s="587"/>
      <c r="H11" s="587"/>
      <c r="I11" s="132"/>
      <c r="J11" s="132"/>
      <c r="K11" s="586" t="s">
        <v>910</v>
      </c>
      <c r="L11" s="587"/>
      <c r="M11" s="587"/>
      <c r="N11" s="587"/>
      <c r="O11" s="587"/>
      <c r="P11" s="587"/>
      <c r="Q11" s="587"/>
    </row>
    <row r="12" spans="1:17">
      <c r="B12" s="196"/>
      <c r="C12" s="200"/>
      <c r="D12" s="201"/>
      <c r="E12" s="195"/>
      <c r="F12" s="195"/>
      <c r="G12" s="195"/>
      <c r="H12" s="195"/>
      <c r="I12" s="132"/>
      <c r="J12" s="132"/>
      <c r="L12" s="462"/>
    </row>
    <row r="13" spans="1:17">
      <c r="A13" s="195"/>
      <c r="B13" s="26"/>
    </row>
    <row r="14" spans="1:17">
      <c r="K14" s="460"/>
      <c r="L14" s="460"/>
      <c r="M14" s="460"/>
      <c r="N14" s="460"/>
      <c r="O14" s="460"/>
      <c r="P14" s="460"/>
      <c r="Q14" s="460"/>
    </row>
    <row r="15" spans="1:17">
      <c r="K15" s="460"/>
      <c r="L15" s="460"/>
      <c r="M15" s="460"/>
      <c r="N15" s="460"/>
      <c r="O15" s="460"/>
      <c r="P15" s="460"/>
      <c r="Q15" s="460"/>
    </row>
    <row r="16" spans="1:17">
      <c r="K16" s="460"/>
      <c r="L16" s="460"/>
      <c r="M16" s="460"/>
      <c r="N16" s="460"/>
      <c r="O16" s="460"/>
      <c r="P16" s="460"/>
      <c r="Q16" s="460"/>
    </row>
    <row r="17" spans="11:18">
      <c r="K17" s="460"/>
      <c r="L17" s="460"/>
      <c r="M17" s="460"/>
      <c r="N17" s="460"/>
      <c r="O17" s="460"/>
      <c r="P17" s="460"/>
      <c r="Q17" s="460"/>
    </row>
    <row r="18" spans="11:18">
      <c r="K18" s="460"/>
      <c r="L18" s="460"/>
      <c r="M18" s="460"/>
      <c r="N18" s="460"/>
      <c r="O18" s="460"/>
      <c r="P18" s="460"/>
      <c r="Q18" s="460"/>
      <c r="R18" s="263"/>
    </row>
    <row r="19" spans="11:18">
      <c r="K19" s="460"/>
      <c r="L19" s="460"/>
      <c r="M19" s="460"/>
      <c r="N19" s="460"/>
      <c r="O19" s="460"/>
      <c r="P19" s="460"/>
      <c r="Q19" s="460"/>
      <c r="R19" s="263"/>
    </row>
    <row r="20" spans="11:18">
      <c r="K20" s="460"/>
      <c r="L20" s="460"/>
      <c r="M20" s="460"/>
      <c r="N20" s="460"/>
      <c r="O20" s="460"/>
      <c r="P20" s="460"/>
      <c r="Q20" s="460"/>
      <c r="R20" s="263"/>
    </row>
    <row r="21" spans="11:18">
      <c r="K21" s="460"/>
      <c r="L21" s="460"/>
      <c r="M21" s="460"/>
      <c r="N21" s="460"/>
      <c r="O21" s="460"/>
      <c r="P21" s="460"/>
      <c r="Q21" s="460"/>
      <c r="R21" s="263"/>
    </row>
    <row r="22" spans="11:18">
      <c r="K22" s="460"/>
      <c r="L22" s="460"/>
      <c r="M22" s="460"/>
      <c r="N22" s="460"/>
      <c r="O22" s="460"/>
      <c r="P22" s="460"/>
      <c r="Q22" s="460"/>
      <c r="R22" s="263"/>
    </row>
    <row r="23" spans="11:18">
      <c r="K23" s="460"/>
      <c r="L23" s="460"/>
      <c r="M23" s="460"/>
      <c r="N23" s="460"/>
      <c r="O23" s="460"/>
      <c r="P23" s="460"/>
      <c r="Q23" s="460"/>
    </row>
    <row r="24" spans="11:18">
      <c r="K24" s="460"/>
      <c r="L24" s="460"/>
      <c r="M24" s="460"/>
      <c r="N24" s="460"/>
      <c r="O24" s="460"/>
      <c r="P24" s="460"/>
      <c r="Q24" s="460"/>
    </row>
    <row r="25" spans="11:18">
      <c r="K25" s="460"/>
      <c r="L25" s="460"/>
      <c r="M25" s="460"/>
      <c r="N25" s="460"/>
      <c r="O25" s="460"/>
      <c r="P25" s="460"/>
      <c r="Q25" s="460"/>
    </row>
  </sheetData>
  <mergeCells count="8">
    <mergeCell ref="B2:H2"/>
    <mergeCell ref="B4:H4"/>
    <mergeCell ref="B3:H3"/>
    <mergeCell ref="B11:H11"/>
    <mergeCell ref="K2:Q2"/>
    <mergeCell ref="K3:Q3"/>
    <mergeCell ref="K4:Q4"/>
    <mergeCell ref="K11:Q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zoomScale="130" zoomScaleNormal="130" workbookViewId="0">
      <selection activeCell="B12" sqref="B12:L12"/>
    </sheetView>
  </sheetViews>
  <sheetFormatPr baseColWidth="10" defaultColWidth="9.140625" defaultRowHeight="15"/>
  <cols>
    <col min="1" max="1" width="12.28515625" customWidth="1"/>
    <col min="2" max="2" width="22.28515625" style="18" customWidth="1"/>
    <col min="3" max="3" width="11.42578125" customWidth="1"/>
  </cols>
  <sheetData>
    <row r="2" spans="1:20" ht="28.5" customHeight="1">
      <c r="B2" s="581" t="s">
        <v>940</v>
      </c>
      <c r="C2" s="581"/>
      <c r="D2" s="581"/>
      <c r="E2" s="581"/>
      <c r="F2" s="581"/>
      <c r="G2" s="581"/>
      <c r="H2" s="581"/>
    </row>
    <row r="4" spans="1:20" ht="15.75" customHeight="1">
      <c r="A4" s="195"/>
      <c r="B4" s="588" t="s">
        <v>701</v>
      </c>
      <c r="C4" s="589"/>
      <c r="D4" s="589"/>
      <c r="E4" s="589"/>
      <c r="F4" s="589"/>
      <c r="G4" s="589"/>
      <c r="H4" s="589"/>
      <c r="I4" s="589"/>
      <c r="J4" s="589"/>
      <c r="K4" s="589"/>
      <c r="L4" s="590"/>
      <c r="M4" s="196"/>
    </row>
    <row r="5" spans="1:20" ht="13.5" customHeight="1">
      <c r="B5" s="36" t="s">
        <v>702</v>
      </c>
      <c r="C5" s="10" t="s">
        <v>695</v>
      </c>
      <c r="D5" s="28" t="s">
        <v>703</v>
      </c>
      <c r="E5" s="29" t="s">
        <v>1</v>
      </c>
      <c r="F5" s="30" t="s">
        <v>704</v>
      </c>
      <c r="G5" s="29" t="s">
        <v>2</v>
      </c>
      <c r="H5" s="30" t="s">
        <v>705</v>
      </c>
      <c r="I5" s="29" t="s">
        <v>706</v>
      </c>
      <c r="J5" s="30" t="s">
        <v>707</v>
      </c>
      <c r="K5" s="29" t="s">
        <v>4</v>
      </c>
      <c r="L5" s="194" t="s">
        <v>708</v>
      </c>
      <c r="M5" s="202"/>
    </row>
    <row r="6" spans="1:20" ht="15.75" customHeight="1">
      <c r="A6" s="31"/>
      <c r="B6" s="32" t="s">
        <v>5</v>
      </c>
      <c r="C6" s="463">
        <v>16823</v>
      </c>
      <c r="D6" s="464">
        <v>88.808530855725067</v>
      </c>
      <c r="E6" s="465">
        <v>16749</v>
      </c>
      <c r="F6" s="466">
        <v>88.417885234651322</v>
      </c>
      <c r="G6" s="467">
        <v>61</v>
      </c>
      <c r="H6" s="466">
        <v>0.32201868764187302</v>
      </c>
      <c r="I6" s="287">
        <v>1</v>
      </c>
      <c r="J6" s="466">
        <v>5.2789948793749665E-3</v>
      </c>
      <c r="K6" s="287">
        <v>12</v>
      </c>
      <c r="L6" s="466">
        <v>6.3347938552499608E-2</v>
      </c>
      <c r="M6" s="203"/>
      <c r="N6" s="203"/>
      <c r="O6" s="203"/>
      <c r="P6" s="203"/>
      <c r="Q6" s="203"/>
      <c r="R6" s="203"/>
      <c r="S6" s="203"/>
      <c r="T6" s="203"/>
    </row>
    <row r="7" spans="1:20" ht="24">
      <c r="A7" s="31"/>
      <c r="B7" s="32" t="s">
        <v>6</v>
      </c>
      <c r="C7" s="463">
        <v>1181</v>
      </c>
      <c r="D7" s="464">
        <v>6.234492952541836</v>
      </c>
      <c r="E7" s="465">
        <v>1158</v>
      </c>
      <c r="F7" s="466">
        <v>6.1130760703162119</v>
      </c>
      <c r="G7" s="467">
        <v>11</v>
      </c>
      <c r="H7" s="466">
        <v>5.8068943673124637E-2</v>
      </c>
      <c r="I7" s="287">
        <v>0</v>
      </c>
      <c r="J7" s="466">
        <v>0</v>
      </c>
      <c r="K7" s="287">
        <v>12</v>
      </c>
      <c r="L7" s="466">
        <v>6.3347938552499608E-2</v>
      </c>
      <c r="M7" s="203"/>
      <c r="N7" s="203"/>
      <c r="O7" s="203"/>
      <c r="P7" s="203"/>
      <c r="Q7" s="203"/>
      <c r="R7" s="203"/>
      <c r="S7" s="203"/>
      <c r="T7" s="203"/>
    </row>
    <row r="8" spans="1:20" ht="24">
      <c r="A8" s="31"/>
      <c r="B8" s="32" t="s">
        <v>7</v>
      </c>
      <c r="C8" s="463">
        <v>939</v>
      </c>
      <c r="D8" s="464">
        <v>4.9569761917330935</v>
      </c>
      <c r="E8" s="465">
        <v>924</v>
      </c>
      <c r="F8" s="466">
        <v>4.8777912685424694</v>
      </c>
      <c r="G8" s="467">
        <v>15</v>
      </c>
      <c r="H8" s="466">
        <v>7.9184923190624507E-2</v>
      </c>
      <c r="I8" s="287">
        <v>0</v>
      </c>
      <c r="J8" s="466">
        <v>0</v>
      </c>
      <c r="K8" s="287">
        <v>0</v>
      </c>
      <c r="L8" s="466">
        <v>0</v>
      </c>
      <c r="M8" s="203"/>
      <c r="N8" s="203"/>
      <c r="O8" s="203"/>
      <c r="P8" s="203"/>
      <c r="Q8" s="203"/>
      <c r="R8" s="203"/>
      <c r="S8" s="203"/>
      <c r="T8" s="203"/>
    </row>
    <row r="9" spans="1:20">
      <c r="B9" s="394" t="s">
        <v>691</v>
      </c>
      <c r="C9" s="468">
        <v>18943</v>
      </c>
      <c r="D9" s="469">
        <v>100</v>
      </c>
      <c r="E9" s="468">
        <v>18831</v>
      </c>
      <c r="F9" s="477">
        <v>99.40875257351</v>
      </c>
      <c r="G9" s="470">
        <v>87</v>
      </c>
      <c r="H9" s="469">
        <v>0.4592725545056221</v>
      </c>
      <c r="I9" s="290">
        <v>1</v>
      </c>
      <c r="J9" s="469">
        <v>5.2789948793749665E-3</v>
      </c>
      <c r="K9" s="290">
        <v>24</v>
      </c>
      <c r="L9" s="469">
        <v>0.12669587710499922</v>
      </c>
      <c r="M9" s="203"/>
      <c r="N9" s="203"/>
      <c r="O9" s="203"/>
      <c r="P9" s="203"/>
      <c r="Q9" s="203"/>
      <c r="R9" s="203"/>
      <c r="S9" s="203"/>
      <c r="T9" s="203"/>
    </row>
    <row r="10" spans="1:20"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2" spans="1:20" ht="15.75" customHeight="1">
      <c r="A12" s="195"/>
      <c r="B12" s="588" t="s">
        <v>709</v>
      </c>
      <c r="C12" s="589"/>
      <c r="D12" s="589"/>
      <c r="E12" s="589"/>
      <c r="F12" s="589"/>
      <c r="G12" s="589"/>
      <c r="H12" s="589"/>
      <c r="I12" s="589"/>
      <c r="J12" s="589"/>
      <c r="K12" s="589"/>
      <c r="L12" s="590"/>
    </row>
    <row r="13" spans="1:20" ht="13.5" customHeight="1">
      <c r="B13" s="36" t="s">
        <v>710</v>
      </c>
      <c r="C13" s="33" t="s">
        <v>695</v>
      </c>
      <c r="D13" s="28" t="s">
        <v>703</v>
      </c>
      <c r="E13" s="10" t="s">
        <v>1</v>
      </c>
      <c r="F13" s="28" t="s">
        <v>704</v>
      </c>
      <c r="G13" s="10" t="s">
        <v>2</v>
      </c>
      <c r="H13" s="28" t="s">
        <v>705</v>
      </c>
      <c r="I13" s="10" t="s">
        <v>706</v>
      </c>
      <c r="J13" s="28" t="s">
        <v>707</v>
      </c>
      <c r="K13" s="10" t="s">
        <v>4</v>
      </c>
      <c r="L13" s="28" t="s">
        <v>708</v>
      </c>
    </row>
    <row r="14" spans="1:20">
      <c r="B14" s="12" t="s">
        <v>711</v>
      </c>
      <c r="C14" s="284">
        <v>14013</v>
      </c>
      <c r="D14" s="395">
        <v>73.974555244681412</v>
      </c>
      <c r="E14" s="285">
        <v>13912</v>
      </c>
      <c r="F14" s="286">
        <v>73.441376761864547</v>
      </c>
      <c r="G14" s="291">
        <v>77</v>
      </c>
      <c r="H14" s="286">
        <v>0.40648260571187245</v>
      </c>
      <c r="I14" s="291">
        <v>1</v>
      </c>
      <c r="J14" s="286">
        <v>5.2789948793749665E-3</v>
      </c>
      <c r="K14" s="291">
        <v>23</v>
      </c>
      <c r="L14" s="286">
        <v>0.12141688222562423</v>
      </c>
    </row>
    <row r="15" spans="1:20">
      <c r="B15" s="12" t="s">
        <v>712</v>
      </c>
      <c r="C15" s="284">
        <v>4930</v>
      </c>
      <c r="D15" s="395">
        <v>26.025444755318588</v>
      </c>
      <c r="E15" s="285">
        <v>4919</v>
      </c>
      <c r="F15" s="286">
        <v>25.967375811645461</v>
      </c>
      <c r="G15" s="291">
        <v>10</v>
      </c>
      <c r="H15" s="286">
        <v>5.2789948793749666E-2</v>
      </c>
      <c r="I15" s="291">
        <v>0</v>
      </c>
      <c r="J15" s="286">
        <v>0</v>
      </c>
      <c r="K15" s="291">
        <v>1</v>
      </c>
      <c r="L15" s="286">
        <v>5.2789948793749665E-3</v>
      </c>
    </row>
    <row r="16" spans="1:20">
      <c r="B16" s="36" t="s">
        <v>691</v>
      </c>
      <c r="C16" s="288">
        <v>18943</v>
      </c>
      <c r="D16" s="289">
        <v>100</v>
      </c>
      <c r="E16" s="288">
        <v>18831</v>
      </c>
      <c r="F16" s="396">
        <v>99.40875257351</v>
      </c>
      <c r="G16" s="292">
        <v>87</v>
      </c>
      <c r="H16" s="396">
        <v>0.4592725545056221</v>
      </c>
      <c r="I16" s="292">
        <v>1</v>
      </c>
      <c r="J16" s="396">
        <v>5.2789948793749665E-3</v>
      </c>
      <c r="K16" s="292">
        <v>24</v>
      </c>
      <c r="L16" s="396">
        <v>0.12669587710499922</v>
      </c>
    </row>
    <row r="17" spans="2:11">
      <c r="B17" s="34"/>
      <c r="D17" s="35"/>
      <c r="E17" s="35"/>
      <c r="F17" s="35"/>
      <c r="G17" s="35"/>
      <c r="H17" s="35"/>
      <c r="I17" s="35"/>
      <c r="J17" s="35"/>
      <c r="K17" s="35"/>
    </row>
    <row r="18" spans="2:11">
      <c r="B18" s="34"/>
      <c r="D18" s="35"/>
      <c r="E18" s="35"/>
      <c r="F18" s="35"/>
      <c r="G18" s="35"/>
      <c r="H18" s="35"/>
      <c r="I18" s="35"/>
      <c r="J18" s="35"/>
      <c r="K18" s="35"/>
    </row>
    <row r="19" spans="2:11">
      <c r="B19" s="34"/>
      <c r="D19" s="35"/>
      <c r="E19" s="35"/>
      <c r="F19" s="35"/>
      <c r="G19" s="35"/>
      <c r="H19" s="35"/>
      <c r="I19" s="35"/>
      <c r="J19" s="35"/>
      <c r="K19" s="35"/>
    </row>
    <row r="20" spans="2:11">
      <c r="B20" s="34"/>
      <c r="D20" s="35"/>
      <c r="E20" s="35"/>
      <c r="F20" s="35"/>
      <c r="G20" s="35"/>
      <c r="H20" s="35"/>
      <c r="I20" s="35"/>
      <c r="J20" s="35"/>
      <c r="K20" s="35"/>
    </row>
    <row r="21" spans="2:11">
      <c r="B21" s="34"/>
      <c r="D21" s="35"/>
      <c r="E21" s="35"/>
      <c r="F21" s="35"/>
      <c r="G21" s="35"/>
      <c r="H21" s="35"/>
      <c r="I21" s="35"/>
      <c r="J21" s="35"/>
      <c r="K21" s="35"/>
    </row>
  </sheetData>
  <mergeCells count="3">
    <mergeCell ref="B2:H2"/>
    <mergeCell ref="B4:L4"/>
    <mergeCell ref="B12:L1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7"/>
  <sheetViews>
    <sheetView workbookViewId="0">
      <selection activeCell="B1" sqref="B1"/>
    </sheetView>
  </sheetViews>
  <sheetFormatPr baseColWidth="10" defaultRowHeight="15"/>
  <cols>
    <col min="2" max="2" width="17" style="18" customWidth="1"/>
    <col min="3" max="3" width="9" customWidth="1"/>
    <col min="4" max="4" width="9.28515625" customWidth="1"/>
    <col min="5" max="5" width="10.28515625" customWidth="1"/>
    <col min="6" max="6" width="9" customWidth="1"/>
    <col min="7" max="7" width="9.28515625" customWidth="1"/>
    <col min="8" max="8" width="10.140625" customWidth="1"/>
    <col min="9" max="9" width="9.28515625" customWidth="1"/>
    <col min="10" max="10" width="9.7109375" customWidth="1"/>
    <col min="11" max="11" width="9.85546875" customWidth="1"/>
    <col min="12" max="13" width="9.5703125" customWidth="1"/>
    <col min="14" max="15" width="9.42578125" customWidth="1"/>
    <col min="16" max="17" width="8.7109375" customWidth="1"/>
  </cols>
  <sheetData>
    <row r="2" spans="1:12" ht="18">
      <c r="B2" s="581" t="s">
        <v>940</v>
      </c>
      <c r="C2" s="581"/>
      <c r="D2" s="581"/>
      <c r="E2" s="581"/>
      <c r="F2" s="581"/>
      <c r="G2" s="581"/>
      <c r="H2" s="581"/>
      <c r="I2" s="594"/>
    </row>
    <row r="3" spans="1:12">
      <c r="A3" s="195"/>
    </row>
    <row r="4" spans="1:12" s="38" customFormat="1">
      <c r="A4" s="195"/>
      <c r="B4" s="588" t="s">
        <v>713</v>
      </c>
      <c r="C4" s="589"/>
      <c r="D4" s="589"/>
      <c r="E4" s="589"/>
      <c r="F4" s="589"/>
      <c r="G4" s="589"/>
      <c r="H4" s="589"/>
      <c r="I4" s="589"/>
      <c r="J4" s="589"/>
      <c r="K4" s="589"/>
      <c r="L4" s="590"/>
    </row>
    <row r="5" spans="1:12" ht="13.5" customHeight="1">
      <c r="A5" s="195"/>
      <c r="B5" s="37" t="s">
        <v>714</v>
      </c>
      <c r="C5" s="10" t="s">
        <v>695</v>
      </c>
      <c r="D5" s="194" t="s">
        <v>703</v>
      </c>
      <c r="E5" s="10" t="s">
        <v>1</v>
      </c>
      <c r="F5" s="28" t="s">
        <v>704</v>
      </c>
      <c r="G5" s="10" t="s">
        <v>2</v>
      </c>
      <c r="H5" s="28" t="s">
        <v>705</v>
      </c>
      <c r="I5" s="10" t="s">
        <v>706</v>
      </c>
      <c r="J5" s="194" t="s">
        <v>707</v>
      </c>
      <c r="K5" s="10" t="s">
        <v>4</v>
      </c>
      <c r="L5" s="28" t="s">
        <v>708</v>
      </c>
    </row>
    <row r="6" spans="1:12">
      <c r="B6" s="139" t="s">
        <v>12</v>
      </c>
      <c r="C6" s="420">
        <v>335</v>
      </c>
      <c r="D6" s="421">
        <v>1.7684632845906139</v>
      </c>
      <c r="E6" s="285">
        <v>335</v>
      </c>
      <c r="F6" s="286">
        <v>100</v>
      </c>
      <c r="G6" s="291">
        <v>0</v>
      </c>
      <c r="H6" s="286">
        <v>0</v>
      </c>
      <c r="I6" s="291">
        <v>0</v>
      </c>
      <c r="J6" s="286">
        <v>0</v>
      </c>
      <c r="K6" s="291">
        <v>0</v>
      </c>
      <c r="L6" s="286">
        <v>0</v>
      </c>
    </row>
    <row r="7" spans="1:12">
      <c r="B7" s="139" t="s">
        <v>13</v>
      </c>
      <c r="C7" s="420">
        <v>1630</v>
      </c>
      <c r="D7" s="421">
        <v>8.6047616533811961</v>
      </c>
      <c r="E7" s="285">
        <v>1624</v>
      </c>
      <c r="F7" s="286">
        <v>99.631901840490798</v>
      </c>
      <c r="G7" s="291">
        <v>5</v>
      </c>
      <c r="H7" s="286">
        <v>0.30674846625766872</v>
      </c>
      <c r="I7" s="291">
        <v>0</v>
      </c>
      <c r="J7" s="286">
        <v>0</v>
      </c>
      <c r="K7" s="291">
        <v>1</v>
      </c>
      <c r="L7" s="286">
        <v>6.1349693251533749E-2</v>
      </c>
    </row>
    <row r="8" spans="1:12">
      <c r="B8" s="139" t="s">
        <v>14</v>
      </c>
      <c r="C8" s="420">
        <v>1938</v>
      </c>
      <c r="D8" s="421">
        <v>10.230692076228685</v>
      </c>
      <c r="E8" s="285">
        <v>1933</v>
      </c>
      <c r="F8" s="286">
        <v>99.742002063983492</v>
      </c>
      <c r="G8" s="291">
        <v>4</v>
      </c>
      <c r="H8" s="286">
        <v>0.20639834881320948</v>
      </c>
      <c r="I8" s="291">
        <v>0</v>
      </c>
      <c r="J8" s="286">
        <v>0</v>
      </c>
      <c r="K8" s="291">
        <v>1</v>
      </c>
      <c r="L8" s="286">
        <v>5.159958720330237E-2</v>
      </c>
    </row>
    <row r="9" spans="1:12">
      <c r="B9" s="139" t="s">
        <v>15</v>
      </c>
      <c r="C9" s="420">
        <v>2101</v>
      </c>
      <c r="D9" s="421">
        <v>11.091168241566805</v>
      </c>
      <c r="E9" s="285">
        <v>2095</v>
      </c>
      <c r="F9" s="286">
        <v>99.714421703950492</v>
      </c>
      <c r="G9" s="291">
        <v>5</v>
      </c>
      <c r="H9" s="286">
        <v>0.23798191337458352</v>
      </c>
      <c r="I9" s="291">
        <v>0</v>
      </c>
      <c r="J9" s="286">
        <v>0</v>
      </c>
      <c r="K9" s="291">
        <v>1</v>
      </c>
      <c r="L9" s="286">
        <v>4.7596382674916705E-2</v>
      </c>
    </row>
    <row r="10" spans="1:12">
      <c r="B10" s="139" t="s">
        <v>16</v>
      </c>
      <c r="C10" s="420">
        <v>2540</v>
      </c>
      <c r="D10" s="421">
        <v>13.408646993612416</v>
      </c>
      <c r="E10" s="285">
        <v>2526</v>
      </c>
      <c r="F10" s="286">
        <v>99.448818897637793</v>
      </c>
      <c r="G10" s="291">
        <v>11</v>
      </c>
      <c r="H10" s="286">
        <v>0.43307086614173229</v>
      </c>
      <c r="I10" s="291">
        <v>0</v>
      </c>
      <c r="J10" s="286">
        <v>0</v>
      </c>
      <c r="K10" s="291">
        <v>3</v>
      </c>
      <c r="L10" s="286">
        <v>0.11811023622047244</v>
      </c>
    </row>
    <row r="11" spans="1:12">
      <c r="B11" s="139" t="s">
        <v>17</v>
      </c>
      <c r="C11" s="420">
        <v>3003</v>
      </c>
      <c r="D11" s="421">
        <v>15.852821622763024</v>
      </c>
      <c r="E11" s="285">
        <v>2983</v>
      </c>
      <c r="F11" s="286">
        <v>99.33399933399933</v>
      </c>
      <c r="G11" s="291">
        <v>17</v>
      </c>
      <c r="H11" s="286">
        <v>0.56610056610056614</v>
      </c>
      <c r="I11" s="291">
        <v>0</v>
      </c>
      <c r="J11" s="286">
        <v>0</v>
      </c>
      <c r="K11" s="291">
        <v>3</v>
      </c>
      <c r="L11" s="286">
        <v>9.9900099900099903E-2</v>
      </c>
    </row>
    <row r="12" spans="1:12">
      <c r="B12" s="139" t="s">
        <v>18</v>
      </c>
      <c r="C12" s="420">
        <v>2590</v>
      </c>
      <c r="D12" s="421">
        <v>13.672596737581163</v>
      </c>
      <c r="E12" s="285">
        <v>2579</v>
      </c>
      <c r="F12" s="286">
        <v>99.575289575289574</v>
      </c>
      <c r="G12" s="291">
        <v>8</v>
      </c>
      <c r="H12" s="286">
        <v>0.30888030888030887</v>
      </c>
      <c r="I12" s="291">
        <v>0</v>
      </c>
      <c r="J12" s="286">
        <v>0</v>
      </c>
      <c r="K12" s="291">
        <v>3</v>
      </c>
      <c r="L12" s="286">
        <v>0.11583011583011582</v>
      </c>
    </row>
    <row r="13" spans="1:12">
      <c r="B13" s="139" t="s">
        <v>19</v>
      </c>
      <c r="C13" s="420">
        <v>2206</v>
      </c>
      <c r="D13" s="421">
        <v>11.645462703901178</v>
      </c>
      <c r="E13" s="285">
        <v>2185</v>
      </c>
      <c r="F13" s="286">
        <v>99.048050770625565</v>
      </c>
      <c r="G13" s="291">
        <v>17</v>
      </c>
      <c r="H13" s="286">
        <v>0.7706255666364461</v>
      </c>
      <c r="I13" s="291">
        <v>0</v>
      </c>
      <c r="J13" s="286">
        <v>0</v>
      </c>
      <c r="K13" s="291">
        <v>4</v>
      </c>
      <c r="L13" s="286">
        <v>0.18132366273798731</v>
      </c>
    </row>
    <row r="14" spans="1:12">
      <c r="B14" s="139" t="s">
        <v>20</v>
      </c>
      <c r="C14" s="420">
        <v>1604</v>
      </c>
      <c r="D14" s="421">
        <v>8.467507786517448</v>
      </c>
      <c r="E14" s="285">
        <v>1590</v>
      </c>
      <c r="F14" s="286">
        <v>99.127182044887789</v>
      </c>
      <c r="G14" s="291">
        <v>9</v>
      </c>
      <c r="H14" s="286">
        <v>0.56109725685785539</v>
      </c>
      <c r="I14" s="291">
        <v>0</v>
      </c>
      <c r="J14" s="286">
        <v>0</v>
      </c>
      <c r="K14" s="291">
        <v>5</v>
      </c>
      <c r="L14" s="286">
        <v>0.3117206982543641</v>
      </c>
    </row>
    <row r="15" spans="1:12">
      <c r="B15" s="139" t="s">
        <v>21</v>
      </c>
      <c r="C15" s="420">
        <v>899</v>
      </c>
      <c r="D15" s="421">
        <v>4.7458163965580953</v>
      </c>
      <c r="E15" s="285">
        <v>889</v>
      </c>
      <c r="F15" s="286">
        <v>98.887652947719687</v>
      </c>
      <c r="G15" s="291">
        <v>8</v>
      </c>
      <c r="H15" s="286">
        <v>0.88987764182424911</v>
      </c>
      <c r="I15" s="291">
        <v>0</v>
      </c>
      <c r="J15" s="286">
        <v>0</v>
      </c>
      <c r="K15" s="291">
        <v>2</v>
      </c>
      <c r="L15" s="286">
        <v>0.22246941045606228</v>
      </c>
    </row>
    <row r="16" spans="1:12">
      <c r="B16" s="139" t="s">
        <v>22</v>
      </c>
      <c r="C16" s="420">
        <v>97</v>
      </c>
      <c r="D16" s="421">
        <v>0.51206250329937186</v>
      </c>
      <c r="E16" s="285">
        <v>92</v>
      </c>
      <c r="F16" s="286">
        <v>94.845360824742258</v>
      </c>
      <c r="G16" s="291">
        <v>3</v>
      </c>
      <c r="H16" s="286">
        <v>3.0927835051546393</v>
      </c>
      <c r="I16" s="291">
        <v>1</v>
      </c>
      <c r="J16" s="286">
        <v>1.0309278350515463</v>
      </c>
      <c r="K16" s="291">
        <v>1</v>
      </c>
      <c r="L16" s="286">
        <v>1.0309278350515463</v>
      </c>
    </row>
    <row r="17" spans="1:20">
      <c r="B17" s="36" t="s">
        <v>691</v>
      </c>
      <c r="C17" s="422">
        <v>18943</v>
      </c>
      <c r="D17" s="426">
        <v>100</v>
      </c>
      <c r="E17" s="424">
        <v>18831</v>
      </c>
      <c r="F17" s="426">
        <v>99.40875257351</v>
      </c>
      <c r="G17" s="425">
        <v>87</v>
      </c>
      <c r="H17" s="426">
        <v>0.4592725545056221</v>
      </c>
      <c r="I17" s="425">
        <v>1</v>
      </c>
      <c r="J17" s="426">
        <v>5.2789948793749665E-3</v>
      </c>
      <c r="K17" s="425">
        <v>24</v>
      </c>
      <c r="L17" s="426">
        <v>0.12669587710499922</v>
      </c>
    </row>
    <row r="18" spans="1:20" s="38" customFormat="1" ht="18" customHeight="1">
      <c r="A18" s="195"/>
      <c r="B18" s="204"/>
      <c r="C18" s="205"/>
      <c r="D18" s="206"/>
      <c r="E18" s="205"/>
      <c r="F18" s="206"/>
      <c r="G18" s="207"/>
      <c r="H18" s="206"/>
      <c r="I18" s="207"/>
      <c r="J18" s="206"/>
      <c r="K18" s="207"/>
      <c r="L18" s="206"/>
      <c r="M18" s="195"/>
      <c r="N18" s="195"/>
      <c r="O18" s="195"/>
      <c r="P18" s="195"/>
      <c r="Q18" s="195"/>
      <c r="R18" s="195"/>
      <c r="S18" s="195"/>
      <c r="T18" s="195"/>
    </row>
    <row r="20" spans="1:20">
      <c r="A20" s="195"/>
      <c r="B20" s="595" t="s">
        <v>715</v>
      </c>
      <c r="C20" s="596"/>
      <c r="D20" s="596"/>
      <c r="E20" s="596"/>
      <c r="F20" s="596"/>
      <c r="G20" s="596"/>
      <c r="H20" s="596"/>
      <c r="I20" s="596"/>
      <c r="J20" s="596"/>
      <c r="K20" s="596"/>
      <c r="L20" s="596"/>
      <c r="M20" s="596"/>
      <c r="N20" s="596"/>
      <c r="O20" s="596"/>
      <c r="P20" s="596"/>
      <c r="Q20" s="597"/>
    </row>
    <row r="21" spans="1:20">
      <c r="B21" s="39" t="s">
        <v>714</v>
      </c>
      <c r="C21" s="598" t="s">
        <v>691</v>
      </c>
      <c r="D21" s="598"/>
      <c r="E21" s="598"/>
      <c r="F21" s="598" t="s">
        <v>8</v>
      </c>
      <c r="G21" s="598"/>
      <c r="H21" s="598"/>
      <c r="I21" s="598" t="s">
        <v>9</v>
      </c>
      <c r="J21" s="598"/>
      <c r="K21" s="598"/>
      <c r="L21" s="598" t="s">
        <v>10</v>
      </c>
      <c r="M21" s="598"/>
      <c r="N21" s="598"/>
      <c r="O21" s="598" t="s">
        <v>11</v>
      </c>
      <c r="P21" s="598"/>
      <c r="Q21" s="598"/>
    </row>
    <row r="22" spans="1:20">
      <c r="B22" s="39"/>
      <c r="C22" s="40" t="s">
        <v>711</v>
      </c>
      <c r="D22" s="40" t="s">
        <v>712</v>
      </c>
      <c r="E22" s="40" t="s">
        <v>0</v>
      </c>
      <c r="F22" s="40" t="s">
        <v>711</v>
      </c>
      <c r="G22" s="40" t="s">
        <v>712</v>
      </c>
      <c r="H22" s="40" t="s">
        <v>0</v>
      </c>
      <c r="I22" s="40" t="s">
        <v>711</v>
      </c>
      <c r="J22" s="40" t="s">
        <v>712</v>
      </c>
      <c r="K22" s="40" t="s">
        <v>0</v>
      </c>
      <c r="L22" s="40" t="s">
        <v>711</v>
      </c>
      <c r="M22" s="40" t="s">
        <v>712</v>
      </c>
      <c r="N22" s="40" t="s">
        <v>0</v>
      </c>
      <c r="O22" s="40" t="s">
        <v>711</v>
      </c>
      <c r="P22" s="40" t="s">
        <v>712</v>
      </c>
      <c r="Q22" s="40" t="s">
        <v>0</v>
      </c>
    </row>
    <row r="23" spans="1:20">
      <c r="A23" s="24"/>
      <c r="B23" s="41" t="s">
        <v>12</v>
      </c>
      <c r="C23" s="297">
        <v>267</v>
      </c>
      <c r="D23" s="297">
        <v>68</v>
      </c>
      <c r="E23" s="298">
        <v>335</v>
      </c>
      <c r="F23" s="299">
        <v>51</v>
      </c>
      <c r="G23" s="299">
        <v>25</v>
      </c>
      <c r="H23" s="300">
        <v>76</v>
      </c>
      <c r="I23" s="299">
        <v>48</v>
      </c>
      <c r="J23" s="299">
        <v>6</v>
      </c>
      <c r="K23" s="300">
        <v>54</v>
      </c>
      <c r="L23" s="299">
        <v>17</v>
      </c>
      <c r="M23" s="299">
        <v>1</v>
      </c>
      <c r="N23" s="300">
        <v>18</v>
      </c>
      <c r="O23" s="299">
        <v>151</v>
      </c>
      <c r="P23" s="299">
        <v>36</v>
      </c>
      <c r="Q23" s="300">
        <v>187</v>
      </c>
      <c r="R23" s="24"/>
    </row>
    <row r="24" spans="1:20">
      <c r="A24" s="24"/>
      <c r="B24" s="41" t="s">
        <v>13</v>
      </c>
      <c r="C24" s="297">
        <v>1242</v>
      </c>
      <c r="D24" s="297">
        <v>388</v>
      </c>
      <c r="E24" s="298">
        <v>1630</v>
      </c>
      <c r="F24" s="299">
        <v>191</v>
      </c>
      <c r="G24" s="299">
        <v>102</v>
      </c>
      <c r="H24" s="300">
        <v>293</v>
      </c>
      <c r="I24" s="299">
        <v>319</v>
      </c>
      <c r="J24" s="299">
        <v>45</v>
      </c>
      <c r="K24" s="300">
        <v>364</v>
      </c>
      <c r="L24" s="299">
        <v>152</v>
      </c>
      <c r="M24" s="299">
        <v>1</v>
      </c>
      <c r="N24" s="300">
        <v>153</v>
      </c>
      <c r="O24" s="299">
        <v>580</v>
      </c>
      <c r="P24" s="299">
        <v>240</v>
      </c>
      <c r="Q24" s="300">
        <v>820</v>
      </c>
      <c r="R24" s="24"/>
    </row>
    <row r="25" spans="1:20">
      <c r="A25" s="24"/>
      <c r="B25" s="41" t="s">
        <v>14</v>
      </c>
      <c r="C25" s="297">
        <v>1466</v>
      </c>
      <c r="D25" s="297">
        <v>472</v>
      </c>
      <c r="E25" s="298">
        <v>1938</v>
      </c>
      <c r="F25" s="299">
        <v>233</v>
      </c>
      <c r="G25" s="299">
        <v>91</v>
      </c>
      <c r="H25" s="300">
        <v>324</v>
      </c>
      <c r="I25" s="299">
        <v>418</v>
      </c>
      <c r="J25" s="299">
        <v>72</v>
      </c>
      <c r="K25" s="300">
        <v>490</v>
      </c>
      <c r="L25" s="299">
        <v>143</v>
      </c>
      <c r="M25" s="299">
        <v>2</v>
      </c>
      <c r="N25" s="300">
        <v>145</v>
      </c>
      <c r="O25" s="299">
        <v>672</v>
      </c>
      <c r="P25" s="299">
        <v>307</v>
      </c>
      <c r="Q25" s="300">
        <v>979</v>
      </c>
      <c r="R25" s="24"/>
    </row>
    <row r="26" spans="1:20">
      <c r="A26" s="24"/>
      <c r="B26" s="41" t="s">
        <v>15</v>
      </c>
      <c r="C26" s="297">
        <v>1574</v>
      </c>
      <c r="D26" s="297">
        <v>527</v>
      </c>
      <c r="E26" s="298">
        <v>2101</v>
      </c>
      <c r="F26" s="299">
        <v>216</v>
      </c>
      <c r="G26" s="299">
        <v>119</v>
      </c>
      <c r="H26" s="300">
        <v>335</v>
      </c>
      <c r="I26" s="299">
        <v>479</v>
      </c>
      <c r="J26" s="299">
        <v>91</v>
      </c>
      <c r="K26" s="300">
        <v>570</v>
      </c>
      <c r="L26" s="299">
        <v>244</v>
      </c>
      <c r="M26" s="299">
        <v>3</v>
      </c>
      <c r="N26" s="300">
        <v>247</v>
      </c>
      <c r="O26" s="299">
        <v>635</v>
      </c>
      <c r="P26" s="299">
        <v>314</v>
      </c>
      <c r="Q26" s="300">
        <v>949</v>
      </c>
      <c r="R26" s="24"/>
    </row>
    <row r="27" spans="1:20">
      <c r="A27" s="24"/>
      <c r="B27" s="41" t="s">
        <v>16</v>
      </c>
      <c r="C27" s="299">
        <v>1941</v>
      </c>
      <c r="D27" s="299">
        <v>599</v>
      </c>
      <c r="E27" s="300">
        <v>2540</v>
      </c>
      <c r="F27" s="299">
        <v>287</v>
      </c>
      <c r="G27" s="299">
        <v>138</v>
      </c>
      <c r="H27" s="300">
        <v>425</v>
      </c>
      <c r="I27" s="299">
        <v>579</v>
      </c>
      <c r="J27" s="299">
        <v>113</v>
      </c>
      <c r="K27" s="300">
        <v>692</v>
      </c>
      <c r="L27" s="299">
        <v>332</v>
      </c>
      <c r="M27" s="299">
        <v>3</v>
      </c>
      <c r="N27" s="300">
        <v>335</v>
      </c>
      <c r="O27" s="299">
        <v>743</v>
      </c>
      <c r="P27" s="299">
        <v>345</v>
      </c>
      <c r="Q27" s="300">
        <v>1088</v>
      </c>
      <c r="R27" s="24"/>
    </row>
    <row r="28" spans="1:20">
      <c r="A28" s="24"/>
      <c r="B28" s="41" t="s">
        <v>17</v>
      </c>
      <c r="C28" s="299">
        <v>2256</v>
      </c>
      <c r="D28" s="299">
        <v>747</v>
      </c>
      <c r="E28" s="300">
        <v>3003</v>
      </c>
      <c r="F28" s="299">
        <v>352</v>
      </c>
      <c r="G28" s="299">
        <v>167</v>
      </c>
      <c r="H28" s="300">
        <v>519</v>
      </c>
      <c r="I28" s="299">
        <v>619</v>
      </c>
      <c r="J28" s="299">
        <v>122</v>
      </c>
      <c r="K28" s="300">
        <v>741</v>
      </c>
      <c r="L28" s="299">
        <v>434</v>
      </c>
      <c r="M28" s="299">
        <v>4</v>
      </c>
      <c r="N28" s="300">
        <v>438</v>
      </c>
      <c r="O28" s="299">
        <v>851</v>
      </c>
      <c r="P28" s="299">
        <v>454</v>
      </c>
      <c r="Q28" s="300">
        <v>1305</v>
      </c>
      <c r="R28" s="24"/>
    </row>
    <row r="29" spans="1:20">
      <c r="A29" s="24"/>
      <c r="B29" s="41" t="s">
        <v>18</v>
      </c>
      <c r="C29" s="299">
        <v>1935</v>
      </c>
      <c r="D29" s="299">
        <v>655</v>
      </c>
      <c r="E29" s="300">
        <v>2590</v>
      </c>
      <c r="F29" s="299">
        <v>309</v>
      </c>
      <c r="G29" s="299">
        <v>148</v>
      </c>
      <c r="H29" s="300">
        <v>457</v>
      </c>
      <c r="I29" s="299">
        <v>438</v>
      </c>
      <c r="J29" s="299">
        <v>105</v>
      </c>
      <c r="K29" s="300">
        <v>543</v>
      </c>
      <c r="L29" s="299">
        <v>394</v>
      </c>
      <c r="M29" s="299">
        <v>4</v>
      </c>
      <c r="N29" s="300">
        <v>398</v>
      </c>
      <c r="O29" s="299">
        <v>794</v>
      </c>
      <c r="P29" s="299">
        <v>398</v>
      </c>
      <c r="Q29" s="300">
        <v>1192</v>
      </c>
      <c r="R29" s="24"/>
    </row>
    <row r="30" spans="1:20">
      <c r="A30" s="24"/>
      <c r="B30" s="41" t="s">
        <v>19</v>
      </c>
      <c r="C30" s="299">
        <v>1538</v>
      </c>
      <c r="D30" s="299">
        <v>668</v>
      </c>
      <c r="E30" s="300">
        <v>2206</v>
      </c>
      <c r="F30" s="299">
        <v>263</v>
      </c>
      <c r="G30" s="299">
        <v>110</v>
      </c>
      <c r="H30" s="300">
        <v>373</v>
      </c>
      <c r="I30" s="299">
        <v>381</v>
      </c>
      <c r="J30" s="299">
        <v>94</v>
      </c>
      <c r="K30" s="300">
        <v>475</v>
      </c>
      <c r="L30" s="299">
        <v>319</v>
      </c>
      <c r="M30" s="299">
        <v>2</v>
      </c>
      <c r="N30" s="300">
        <v>321</v>
      </c>
      <c r="O30" s="299">
        <v>575</v>
      </c>
      <c r="P30" s="299">
        <v>462</v>
      </c>
      <c r="Q30" s="300">
        <v>1037</v>
      </c>
      <c r="R30" s="24"/>
    </row>
    <row r="31" spans="1:20">
      <c r="A31" s="24"/>
      <c r="B31" s="41" t="s">
        <v>20</v>
      </c>
      <c r="C31" s="299">
        <v>1118</v>
      </c>
      <c r="D31" s="299">
        <v>486</v>
      </c>
      <c r="E31" s="300">
        <v>1604</v>
      </c>
      <c r="F31" s="299">
        <v>157</v>
      </c>
      <c r="G31" s="299">
        <v>76</v>
      </c>
      <c r="H31" s="300">
        <v>233</v>
      </c>
      <c r="I31" s="299">
        <v>298</v>
      </c>
      <c r="J31" s="299">
        <v>61</v>
      </c>
      <c r="K31" s="300">
        <v>359</v>
      </c>
      <c r="L31" s="299">
        <v>215</v>
      </c>
      <c r="M31" s="299">
        <v>2</v>
      </c>
      <c r="N31" s="300">
        <v>217</v>
      </c>
      <c r="O31" s="299">
        <v>448</v>
      </c>
      <c r="P31" s="299">
        <v>347</v>
      </c>
      <c r="Q31" s="300">
        <v>795</v>
      </c>
      <c r="R31" s="24"/>
    </row>
    <row r="32" spans="1:20">
      <c r="A32" s="24"/>
      <c r="B32" s="41" t="s">
        <v>21</v>
      </c>
      <c r="C32" s="299">
        <v>612</v>
      </c>
      <c r="D32" s="299">
        <v>287</v>
      </c>
      <c r="E32" s="300">
        <v>899</v>
      </c>
      <c r="F32" s="299">
        <v>108</v>
      </c>
      <c r="G32" s="299">
        <v>40</v>
      </c>
      <c r="H32" s="300">
        <v>148</v>
      </c>
      <c r="I32" s="299">
        <v>137</v>
      </c>
      <c r="J32" s="299">
        <v>27</v>
      </c>
      <c r="K32" s="300">
        <v>164</v>
      </c>
      <c r="L32" s="299">
        <v>94</v>
      </c>
      <c r="M32" s="299">
        <v>0</v>
      </c>
      <c r="N32" s="300">
        <v>94</v>
      </c>
      <c r="O32" s="299">
        <v>273</v>
      </c>
      <c r="P32" s="299">
        <v>220</v>
      </c>
      <c r="Q32" s="300">
        <v>493</v>
      </c>
      <c r="R32" s="24"/>
    </row>
    <row r="33" spans="1:18">
      <c r="A33" s="24"/>
      <c r="B33" s="41" t="s">
        <v>22</v>
      </c>
      <c r="C33" s="299">
        <v>64</v>
      </c>
      <c r="D33" s="299">
        <v>33</v>
      </c>
      <c r="E33" s="300">
        <v>97</v>
      </c>
      <c r="F33" s="299">
        <v>18</v>
      </c>
      <c r="G33" s="299">
        <v>2</v>
      </c>
      <c r="H33" s="300">
        <v>20</v>
      </c>
      <c r="I33" s="299">
        <v>11</v>
      </c>
      <c r="J33" s="299">
        <v>4</v>
      </c>
      <c r="K33" s="300">
        <v>15</v>
      </c>
      <c r="L33" s="299">
        <v>3</v>
      </c>
      <c r="M33" s="299">
        <v>0</v>
      </c>
      <c r="N33" s="300">
        <v>3</v>
      </c>
      <c r="O33" s="299">
        <v>32</v>
      </c>
      <c r="P33" s="299">
        <v>27</v>
      </c>
      <c r="Q33" s="300">
        <v>59</v>
      </c>
      <c r="R33" s="24"/>
    </row>
    <row r="34" spans="1:18">
      <c r="A34" s="24"/>
      <c r="B34" s="42" t="s">
        <v>691</v>
      </c>
      <c r="C34" s="301">
        <v>14013</v>
      </c>
      <c r="D34" s="301">
        <v>4930</v>
      </c>
      <c r="E34" s="301">
        <v>18943</v>
      </c>
      <c r="F34" s="301">
        <v>2185</v>
      </c>
      <c r="G34" s="301">
        <v>1018</v>
      </c>
      <c r="H34" s="301">
        <v>3203</v>
      </c>
      <c r="I34" s="301">
        <v>3727</v>
      </c>
      <c r="J34" s="301">
        <v>740</v>
      </c>
      <c r="K34" s="301">
        <v>4467</v>
      </c>
      <c r="L34" s="301">
        <v>2347</v>
      </c>
      <c r="M34" s="301">
        <v>22</v>
      </c>
      <c r="N34" s="301">
        <v>2369</v>
      </c>
      <c r="O34" s="301">
        <v>5754</v>
      </c>
      <c r="P34" s="301">
        <v>3150</v>
      </c>
      <c r="Q34" s="301">
        <v>8904</v>
      </c>
    </row>
    <row r="35" spans="1:18" ht="30" customHeight="1">
      <c r="B35" s="591" t="s">
        <v>911</v>
      </c>
      <c r="C35" s="592"/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3"/>
    </row>
    <row r="36" spans="1:18">
      <c r="A36" s="141"/>
      <c r="B36" s="141"/>
      <c r="C36" s="141"/>
      <c r="D36" s="141"/>
      <c r="E36" s="141"/>
      <c r="F36" s="141"/>
      <c r="G36" s="2"/>
    </row>
    <row r="37" spans="1:18">
      <c r="A37" s="142"/>
      <c r="B37" s="142"/>
      <c r="C37" s="142"/>
      <c r="D37" s="140"/>
      <c r="E37" s="140"/>
      <c r="F37" s="140"/>
      <c r="G37" s="2"/>
    </row>
  </sheetData>
  <mergeCells count="9">
    <mergeCell ref="B35:Q35"/>
    <mergeCell ref="B2:I2"/>
    <mergeCell ref="B4:L4"/>
    <mergeCell ref="B20:Q20"/>
    <mergeCell ref="C21:E21"/>
    <mergeCell ref="F21:H21"/>
    <mergeCell ref="I21:K21"/>
    <mergeCell ref="L21:N21"/>
    <mergeCell ref="O21:Q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topLeftCell="B1" zoomScale="98" zoomScaleNormal="98" workbookViewId="0">
      <selection activeCell="B1" sqref="B1"/>
    </sheetView>
  </sheetViews>
  <sheetFormatPr baseColWidth="10" defaultRowHeight="15"/>
  <cols>
    <col min="2" max="2" width="46.5703125" customWidth="1"/>
    <col min="3" max="3" width="9.5703125" style="14" customWidth="1"/>
    <col min="4" max="4" width="10.28515625" customWidth="1"/>
    <col min="5" max="5" width="9.85546875" style="14" customWidth="1"/>
    <col min="6" max="6" width="9.5703125" customWidth="1"/>
    <col min="7" max="7" width="9.7109375" customWidth="1"/>
    <col min="8" max="8" width="10.140625" customWidth="1"/>
    <col min="11" max="11" width="46.5703125" style="492" customWidth="1"/>
    <col min="12" max="12" width="9.5703125" style="462" customWidth="1"/>
    <col min="13" max="13" width="10.28515625" style="492" customWidth="1"/>
    <col min="14" max="16" width="9.85546875" style="462" customWidth="1"/>
  </cols>
  <sheetData>
    <row r="2" spans="1:16" ht="18" customHeight="1">
      <c r="B2" s="581" t="s">
        <v>940</v>
      </c>
      <c r="C2" s="581"/>
      <c r="D2" s="581"/>
      <c r="E2" s="581"/>
      <c r="F2" s="581"/>
      <c r="G2" s="581"/>
      <c r="H2" s="581"/>
      <c r="K2" s="581" t="s">
        <v>940</v>
      </c>
      <c r="L2" s="581"/>
      <c r="M2" s="581"/>
      <c r="N2" s="581"/>
      <c r="O2" s="581"/>
      <c r="P2" s="581"/>
    </row>
    <row r="4" spans="1:16">
      <c r="B4" s="582" t="s">
        <v>716</v>
      </c>
      <c r="C4" s="583"/>
      <c r="D4" s="583"/>
      <c r="E4" s="583"/>
      <c r="F4" s="583"/>
      <c r="G4" s="583"/>
      <c r="H4" s="584"/>
      <c r="K4" s="582" t="s">
        <v>965</v>
      </c>
      <c r="L4" s="599"/>
      <c r="M4" s="599"/>
      <c r="N4" s="599"/>
      <c r="O4" s="599"/>
      <c r="P4" s="599"/>
    </row>
    <row r="5" spans="1:16">
      <c r="A5" s="195"/>
      <c r="B5" s="37" t="s">
        <v>717</v>
      </c>
      <c r="C5" s="302" t="s">
        <v>695</v>
      </c>
      <c r="D5" s="52" t="s">
        <v>696</v>
      </c>
      <c r="E5" s="303" t="s">
        <v>1</v>
      </c>
      <c r="F5" s="29" t="s">
        <v>2</v>
      </c>
      <c r="G5" s="29" t="s">
        <v>3</v>
      </c>
      <c r="H5" s="29" t="s">
        <v>4</v>
      </c>
      <c r="K5" s="37" t="s">
        <v>717</v>
      </c>
      <c r="L5" s="302" t="s">
        <v>695</v>
      </c>
      <c r="M5" s="303" t="s">
        <v>830</v>
      </c>
      <c r="N5" s="303" t="s">
        <v>963</v>
      </c>
      <c r="O5" s="29" t="s">
        <v>831</v>
      </c>
      <c r="P5" s="29" t="s">
        <v>964</v>
      </c>
    </row>
    <row r="6" spans="1:16" ht="37.5" customHeight="1">
      <c r="B6" s="398" t="s">
        <v>26</v>
      </c>
      <c r="C6" s="399">
        <v>2</v>
      </c>
      <c r="D6" s="400">
        <v>1.0557989758749933E-2</v>
      </c>
      <c r="E6" s="401">
        <v>2</v>
      </c>
      <c r="F6" s="401">
        <v>0</v>
      </c>
      <c r="G6" s="401">
        <v>0</v>
      </c>
      <c r="H6" s="401">
        <v>0</v>
      </c>
      <c r="I6" s="14"/>
      <c r="K6" s="398" t="s">
        <v>26</v>
      </c>
      <c r="L6" s="399">
        <v>2</v>
      </c>
      <c r="M6" s="478">
        <v>1</v>
      </c>
      <c r="N6" s="543">
        <v>50</v>
      </c>
      <c r="O6" s="401">
        <v>1</v>
      </c>
      <c r="P6" s="543">
        <v>50</v>
      </c>
    </row>
    <row r="7" spans="1:16" ht="24">
      <c r="B7" s="398" t="s">
        <v>27</v>
      </c>
      <c r="C7" s="399">
        <v>17</v>
      </c>
      <c r="D7" s="400">
        <v>8.9742912949374448E-2</v>
      </c>
      <c r="E7" s="401">
        <v>17</v>
      </c>
      <c r="F7" s="401">
        <v>0</v>
      </c>
      <c r="G7" s="401">
        <v>0</v>
      </c>
      <c r="H7" s="401">
        <v>0</v>
      </c>
      <c r="I7" s="14"/>
      <c r="K7" s="398" t="s">
        <v>27</v>
      </c>
      <c r="L7" s="399">
        <v>17</v>
      </c>
      <c r="M7" s="478">
        <v>13</v>
      </c>
      <c r="N7" s="543">
        <v>76.470588235294116</v>
      </c>
      <c r="O7" s="401">
        <v>4</v>
      </c>
      <c r="P7" s="543">
        <v>23.52941176470588</v>
      </c>
    </row>
    <row r="8" spans="1:16">
      <c r="B8" s="339" t="s">
        <v>882</v>
      </c>
      <c r="C8" s="399">
        <v>18</v>
      </c>
      <c r="D8" s="400">
        <v>9.5021907828749405E-2</v>
      </c>
      <c r="E8" s="401">
        <v>17</v>
      </c>
      <c r="F8" s="401">
        <v>1</v>
      </c>
      <c r="G8" s="401">
        <v>0</v>
      </c>
      <c r="H8" s="401">
        <v>0</v>
      </c>
      <c r="I8" s="14"/>
      <c r="K8" s="339" t="s">
        <v>882</v>
      </c>
      <c r="L8" s="399">
        <v>18</v>
      </c>
      <c r="M8" s="478">
        <v>18</v>
      </c>
      <c r="N8" s="543">
        <v>100</v>
      </c>
      <c r="O8" s="401">
        <v>0</v>
      </c>
      <c r="P8" s="543">
        <v>0</v>
      </c>
    </row>
    <row r="9" spans="1:16" ht="24">
      <c r="B9" s="398" t="s">
        <v>28</v>
      </c>
      <c r="C9" s="399">
        <v>23</v>
      </c>
      <c r="D9" s="400">
        <v>0.12141688222562423</v>
      </c>
      <c r="E9" s="401">
        <v>22</v>
      </c>
      <c r="F9" s="401">
        <v>0</v>
      </c>
      <c r="G9" s="401">
        <v>0</v>
      </c>
      <c r="H9" s="401">
        <v>1</v>
      </c>
      <c r="I9" s="14"/>
      <c r="K9" s="398" t="s">
        <v>28</v>
      </c>
      <c r="L9" s="399">
        <v>23</v>
      </c>
      <c r="M9" s="478">
        <v>18</v>
      </c>
      <c r="N9" s="543">
        <v>78.260869565217391</v>
      </c>
      <c r="O9" s="401">
        <v>5</v>
      </c>
      <c r="P9" s="543">
        <v>21.739130434782609</v>
      </c>
    </row>
    <row r="10" spans="1:16" ht="24">
      <c r="B10" s="398" t="s">
        <v>29</v>
      </c>
      <c r="C10" s="399">
        <v>63</v>
      </c>
      <c r="D10" s="400">
        <v>0.33257667740062291</v>
      </c>
      <c r="E10" s="401">
        <v>59</v>
      </c>
      <c r="F10" s="401">
        <v>3</v>
      </c>
      <c r="G10" s="401">
        <v>1</v>
      </c>
      <c r="H10" s="401">
        <v>0</v>
      </c>
      <c r="I10" s="14"/>
      <c r="K10" s="398" t="s">
        <v>29</v>
      </c>
      <c r="L10" s="399">
        <v>63</v>
      </c>
      <c r="M10" s="478">
        <v>53</v>
      </c>
      <c r="N10" s="543">
        <v>84.126984126984127</v>
      </c>
      <c r="O10" s="401">
        <v>10</v>
      </c>
      <c r="P10" s="543">
        <v>15.873015873015872</v>
      </c>
    </row>
    <row r="11" spans="1:16">
      <c r="B11" s="398" t="s">
        <v>30</v>
      </c>
      <c r="C11" s="399">
        <v>356</v>
      </c>
      <c r="D11" s="400">
        <v>1.8793221770574884</v>
      </c>
      <c r="E11" s="401">
        <v>355</v>
      </c>
      <c r="F11" s="401">
        <v>1</v>
      </c>
      <c r="G11" s="401">
        <v>0</v>
      </c>
      <c r="H11" s="401">
        <v>0</v>
      </c>
      <c r="I11" s="14"/>
      <c r="K11" s="398" t="s">
        <v>30</v>
      </c>
      <c r="L11" s="399">
        <v>356</v>
      </c>
      <c r="M11" s="478">
        <v>108</v>
      </c>
      <c r="N11" s="543">
        <v>30.337078651685395</v>
      </c>
      <c r="O11" s="401">
        <v>248</v>
      </c>
      <c r="P11" s="543">
        <v>69.662921348314612</v>
      </c>
    </row>
    <row r="12" spans="1:16" ht="24">
      <c r="B12" s="398" t="s">
        <v>31</v>
      </c>
      <c r="C12" s="399">
        <v>94</v>
      </c>
      <c r="D12" s="400">
        <v>0.49622551866124692</v>
      </c>
      <c r="E12" s="401">
        <v>94</v>
      </c>
      <c r="F12" s="401">
        <v>0</v>
      </c>
      <c r="G12" s="401">
        <v>0</v>
      </c>
      <c r="H12" s="401">
        <v>0</v>
      </c>
      <c r="I12" s="14"/>
      <c r="K12" s="398" t="s">
        <v>31</v>
      </c>
      <c r="L12" s="399">
        <v>94</v>
      </c>
      <c r="M12" s="478">
        <v>22</v>
      </c>
      <c r="N12" s="543">
        <v>23.404255319148938</v>
      </c>
      <c r="O12" s="401">
        <v>72</v>
      </c>
      <c r="P12" s="543">
        <v>76.59574468085107</v>
      </c>
    </row>
    <row r="13" spans="1:16">
      <c r="B13" s="398" t="s">
        <v>32</v>
      </c>
      <c r="C13" s="399">
        <v>40</v>
      </c>
      <c r="D13" s="400">
        <v>0.21115979517499867</v>
      </c>
      <c r="E13" s="401">
        <v>40</v>
      </c>
      <c r="F13" s="401">
        <v>0</v>
      </c>
      <c r="G13" s="401">
        <v>0</v>
      </c>
      <c r="H13" s="401">
        <v>0</v>
      </c>
      <c r="I13" s="14"/>
      <c r="K13" s="398" t="s">
        <v>32</v>
      </c>
      <c r="L13" s="399">
        <v>40</v>
      </c>
      <c r="M13" s="478">
        <v>9</v>
      </c>
      <c r="N13" s="543">
        <v>22.5</v>
      </c>
      <c r="O13" s="401">
        <v>31</v>
      </c>
      <c r="P13" s="543">
        <v>77.5</v>
      </c>
    </row>
    <row r="14" spans="1:16" ht="24">
      <c r="B14" s="398" t="s">
        <v>33</v>
      </c>
      <c r="C14" s="399">
        <v>32</v>
      </c>
      <c r="D14" s="400">
        <v>0.16892783613999893</v>
      </c>
      <c r="E14" s="401">
        <v>31</v>
      </c>
      <c r="F14" s="401">
        <v>1</v>
      </c>
      <c r="G14" s="401">
        <v>0</v>
      </c>
      <c r="H14" s="401">
        <v>0</v>
      </c>
      <c r="I14" s="14"/>
      <c r="K14" s="398" t="s">
        <v>33</v>
      </c>
      <c r="L14" s="399">
        <v>32</v>
      </c>
      <c r="M14" s="478">
        <v>22</v>
      </c>
      <c r="N14" s="543">
        <v>68.75</v>
      </c>
      <c r="O14" s="401">
        <v>10</v>
      </c>
      <c r="P14" s="543">
        <v>31.25</v>
      </c>
    </row>
    <row r="15" spans="1:16">
      <c r="B15" s="398" t="s">
        <v>34</v>
      </c>
      <c r="C15" s="399">
        <v>13</v>
      </c>
      <c r="D15" s="400">
        <v>6.8626933431874579E-2</v>
      </c>
      <c r="E15" s="401">
        <v>13</v>
      </c>
      <c r="F15" s="401">
        <v>0</v>
      </c>
      <c r="G15" s="401">
        <v>0</v>
      </c>
      <c r="H15" s="401">
        <v>0</v>
      </c>
      <c r="I15" s="14"/>
      <c r="K15" s="398" t="s">
        <v>34</v>
      </c>
      <c r="L15" s="399">
        <v>13</v>
      </c>
      <c r="M15" s="478">
        <v>7</v>
      </c>
      <c r="N15" s="543">
        <v>53.846153846153847</v>
      </c>
      <c r="O15" s="401">
        <v>6</v>
      </c>
      <c r="P15" s="543">
        <v>46.153846153846153</v>
      </c>
    </row>
    <row r="16" spans="1:16" ht="25.5" customHeight="1">
      <c r="B16" s="398" t="s">
        <v>35</v>
      </c>
      <c r="C16" s="399">
        <v>13</v>
      </c>
      <c r="D16" s="400">
        <v>6.8626933431874579E-2</v>
      </c>
      <c r="E16" s="401">
        <v>12</v>
      </c>
      <c r="F16" s="401">
        <v>1</v>
      </c>
      <c r="G16" s="401">
        <v>0</v>
      </c>
      <c r="H16" s="401">
        <v>0</v>
      </c>
      <c r="I16" s="14"/>
      <c r="K16" s="398" t="s">
        <v>35</v>
      </c>
      <c r="L16" s="399">
        <v>13</v>
      </c>
      <c r="M16" s="478">
        <v>8</v>
      </c>
      <c r="N16" s="543">
        <v>61.53846153846154</v>
      </c>
      <c r="O16" s="401">
        <v>5</v>
      </c>
      <c r="P16" s="543">
        <v>38.461538461538467</v>
      </c>
    </row>
    <row r="17" spans="2:16" ht="12" customHeight="1">
      <c r="B17" s="398" t="s">
        <v>36</v>
      </c>
      <c r="C17" s="399">
        <v>4</v>
      </c>
      <c r="D17" s="400">
        <v>2.1115979517499866E-2</v>
      </c>
      <c r="E17" s="401">
        <v>4</v>
      </c>
      <c r="F17" s="401">
        <v>0</v>
      </c>
      <c r="G17" s="401">
        <v>0</v>
      </c>
      <c r="H17" s="401">
        <v>0</v>
      </c>
      <c r="I17" s="14"/>
      <c r="K17" s="398" t="s">
        <v>36</v>
      </c>
      <c r="L17" s="399">
        <v>4</v>
      </c>
      <c r="M17" s="478">
        <v>4</v>
      </c>
      <c r="N17" s="543">
        <v>100</v>
      </c>
      <c r="O17" s="401">
        <v>0</v>
      </c>
      <c r="P17" s="543">
        <v>0</v>
      </c>
    </row>
    <row r="18" spans="2:16">
      <c r="B18" s="398" t="s">
        <v>37</v>
      </c>
      <c r="C18" s="399">
        <v>24</v>
      </c>
      <c r="D18" s="400">
        <v>0.12669587710499922</v>
      </c>
      <c r="E18" s="401">
        <v>24</v>
      </c>
      <c r="F18" s="401">
        <v>0</v>
      </c>
      <c r="G18" s="401">
        <v>0</v>
      </c>
      <c r="H18" s="401">
        <v>0</v>
      </c>
      <c r="I18" s="14"/>
      <c r="K18" s="398" t="s">
        <v>37</v>
      </c>
      <c r="L18" s="399">
        <v>24</v>
      </c>
      <c r="M18" s="478">
        <v>15</v>
      </c>
      <c r="N18" s="543">
        <v>62.5</v>
      </c>
      <c r="O18" s="401">
        <v>9</v>
      </c>
      <c r="P18" s="543">
        <v>37.5</v>
      </c>
    </row>
    <row r="19" spans="2:16">
      <c r="B19" s="398" t="s">
        <v>38</v>
      </c>
      <c r="C19" s="399">
        <v>3</v>
      </c>
      <c r="D19" s="400">
        <v>1.5836984638124902E-2</v>
      </c>
      <c r="E19" s="401">
        <v>3</v>
      </c>
      <c r="F19" s="401">
        <v>0</v>
      </c>
      <c r="G19" s="401">
        <v>0</v>
      </c>
      <c r="H19" s="401">
        <v>0</v>
      </c>
      <c r="I19" s="14"/>
      <c r="K19" s="398" t="s">
        <v>38</v>
      </c>
      <c r="L19" s="399">
        <v>3</v>
      </c>
      <c r="M19" s="478">
        <v>3</v>
      </c>
      <c r="N19" s="543">
        <v>100</v>
      </c>
      <c r="O19" s="401">
        <v>0</v>
      </c>
      <c r="P19" s="543">
        <v>0</v>
      </c>
    </row>
    <row r="20" spans="2:16">
      <c r="B20" s="398" t="s">
        <v>39</v>
      </c>
      <c r="C20" s="399">
        <v>143</v>
      </c>
      <c r="D20" s="400">
        <v>0.75489626775062024</v>
      </c>
      <c r="E20" s="401">
        <v>141</v>
      </c>
      <c r="F20" s="401">
        <v>2</v>
      </c>
      <c r="G20" s="401">
        <v>0</v>
      </c>
      <c r="H20" s="401">
        <v>0</v>
      </c>
      <c r="I20" s="14"/>
      <c r="K20" s="398" t="s">
        <v>39</v>
      </c>
      <c r="L20" s="399">
        <v>143</v>
      </c>
      <c r="M20" s="478">
        <v>127</v>
      </c>
      <c r="N20" s="543">
        <v>88.811188811188813</v>
      </c>
      <c r="O20" s="401">
        <v>16</v>
      </c>
      <c r="P20" s="543">
        <v>11.188811188811188</v>
      </c>
    </row>
    <row r="21" spans="2:16" ht="24">
      <c r="B21" s="398" t="s">
        <v>40</v>
      </c>
      <c r="C21" s="399">
        <v>39</v>
      </c>
      <c r="D21" s="400">
        <v>0.20588080029562372</v>
      </c>
      <c r="E21" s="401">
        <v>37</v>
      </c>
      <c r="F21" s="401">
        <v>2</v>
      </c>
      <c r="G21" s="401">
        <v>0</v>
      </c>
      <c r="H21" s="401">
        <v>0</v>
      </c>
      <c r="I21" s="14"/>
      <c r="K21" s="398" t="s">
        <v>40</v>
      </c>
      <c r="L21" s="399">
        <v>39</v>
      </c>
      <c r="M21" s="478">
        <v>36</v>
      </c>
      <c r="N21" s="543">
        <v>92.307692307692307</v>
      </c>
      <c r="O21" s="401">
        <v>3</v>
      </c>
      <c r="P21" s="543">
        <v>7.6923076923076925</v>
      </c>
    </row>
    <row r="22" spans="2:16" ht="24">
      <c r="B22" s="398" t="s">
        <v>41</v>
      </c>
      <c r="C22" s="399">
        <v>24</v>
      </c>
      <c r="D22" s="400">
        <v>0.12669587710499922</v>
      </c>
      <c r="E22" s="401">
        <v>24</v>
      </c>
      <c r="F22" s="401">
        <v>0</v>
      </c>
      <c r="G22" s="401">
        <v>0</v>
      </c>
      <c r="H22" s="401">
        <v>0</v>
      </c>
      <c r="I22" s="14"/>
      <c r="K22" s="398" t="s">
        <v>41</v>
      </c>
      <c r="L22" s="399">
        <v>24</v>
      </c>
      <c r="M22" s="478">
        <v>12</v>
      </c>
      <c r="N22" s="543">
        <v>50</v>
      </c>
      <c r="O22" s="401">
        <v>12</v>
      </c>
      <c r="P22" s="543">
        <v>50</v>
      </c>
    </row>
    <row r="23" spans="2:16" ht="15" customHeight="1">
      <c r="B23" s="398" t="s">
        <v>42</v>
      </c>
      <c r="C23" s="399">
        <v>48</v>
      </c>
      <c r="D23" s="400">
        <v>0.25339175420999843</v>
      </c>
      <c r="E23" s="401">
        <v>47</v>
      </c>
      <c r="F23" s="401">
        <v>0</v>
      </c>
      <c r="G23" s="401">
        <v>0</v>
      </c>
      <c r="H23" s="401">
        <v>1</v>
      </c>
      <c r="I23" s="14"/>
      <c r="K23" s="398" t="s">
        <v>42</v>
      </c>
      <c r="L23" s="399">
        <v>48</v>
      </c>
      <c r="M23" s="478">
        <v>38</v>
      </c>
      <c r="N23" s="543">
        <v>79.166666666666657</v>
      </c>
      <c r="O23" s="401">
        <v>10</v>
      </c>
      <c r="P23" s="543">
        <v>20.833333333333336</v>
      </c>
    </row>
    <row r="24" spans="2:16" ht="24">
      <c r="B24" s="398" t="s">
        <v>43</v>
      </c>
      <c r="C24" s="399">
        <v>24</v>
      </c>
      <c r="D24" s="400">
        <v>0.12669587710499922</v>
      </c>
      <c r="E24" s="401">
        <v>24</v>
      </c>
      <c r="F24" s="401">
        <v>0</v>
      </c>
      <c r="G24" s="401">
        <v>0</v>
      </c>
      <c r="H24" s="401">
        <v>0</v>
      </c>
      <c r="I24" s="14"/>
      <c r="K24" s="398" t="s">
        <v>43</v>
      </c>
      <c r="L24" s="399">
        <v>24</v>
      </c>
      <c r="M24" s="478">
        <v>14</v>
      </c>
      <c r="N24" s="543">
        <v>58.333333333333336</v>
      </c>
      <c r="O24" s="401">
        <v>10</v>
      </c>
      <c r="P24" s="543">
        <v>41.666666666666671</v>
      </c>
    </row>
    <row r="25" spans="2:16" ht="27" customHeight="1">
      <c r="B25" s="398" t="s">
        <v>44</v>
      </c>
      <c r="C25" s="399">
        <v>111</v>
      </c>
      <c r="D25" s="400">
        <v>0.5859684316106214</v>
      </c>
      <c r="E25" s="401">
        <v>111</v>
      </c>
      <c r="F25" s="401">
        <v>0</v>
      </c>
      <c r="G25" s="401">
        <v>0</v>
      </c>
      <c r="H25" s="401">
        <v>0</v>
      </c>
      <c r="I25" s="14"/>
      <c r="K25" s="398" t="s">
        <v>44</v>
      </c>
      <c r="L25" s="399">
        <v>111</v>
      </c>
      <c r="M25" s="478">
        <v>76</v>
      </c>
      <c r="N25" s="543">
        <v>68.468468468468473</v>
      </c>
      <c r="O25" s="401">
        <v>35</v>
      </c>
      <c r="P25" s="543">
        <v>31.531531531531531</v>
      </c>
    </row>
    <row r="26" spans="2:16" ht="24">
      <c r="B26" s="398" t="s">
        <v>45</v>
      </c>
      <c r="C26" s="399">
        <v>23</v>
      </c>
      <c r="D26" s="400">
        <v>0.12141688222562423</v>
      </c>
      <c r="E26" s="401">
        <v>23</v>
      </c>
      <c r="F26" s="401">
        <v>0</v>
      </c>
      <c r="G26" s="401">
        <v>0</v>
      </c>
      <c r="H26" s="401">
        <v>0</v>
      </c>
      <c r="I26" s="14"/>
      <c r="K26" s="398" t="s">
        <v>45</v>
      </c>
      <c r="L26" s="399">
        <v>23</v>
      </c>
      <c r="M26" s="478">
        <v>22</v>
      </c>
      <c r="N26" s="543">
        <v>95.652173913043484</v>
      </c>
      <c r="O26" s="401">
        <v>1</v>
      </c>
      <c r="P26" s="543">
        <v>4.3478260869565215</v>
      </c>
    </row>
    <row r="27" spans="2:16" ht="24">
      <c r="B27" s="398" t="s">
        <v>46</v>
      </c>
      <c r="C27" s="399">
        <v>55</v>
      </c>
      <c r="D27" s="400">
        <v>0.29034471836562314</v>
      </c>
      <c r="E27" s="401">
        <v>55</v>
      </c>
      <c r="F27" s="401">
        <v>0</v>
      </c>
      <c r="G27" s="401">
        <v>0</v>
      </c>
      <c r="H27" s="401">
        <v>0</v>
      </c>
      <c r="I27" s="14"/>
      <c r="K27" s="398" t="s">
        <v>46</v>
      </c>
      <c r="L27" s="399">
        <v>55</v>
      </c>
      <c r="M27" s="478">
        <v>48</v>
      </c>
      <c r="N27" s="543">
        <v>87.272727272727266</v>
      </c>
      <c r="O27" s="401">
        <v>7</v>
      </c>
      <c r="P27" s="543">
        <v>12.727272727272727</v>
      </c>
    </row>
    <row r="28" spans="2:16" ht="24">
      <c r="B28" s="398" t="s">
        <v>47</v>
      </c>
      <c r="C28" s="399">
        <v>92</v>
      </c>
      <c r="D28" s="400">
        <v>0.48566752890249693</v>
      </c>
      <c r="E28" s="401">
        <v>92</v>
      </c>
      <c r="F28" s="401">
        <v>0</v>
      </c>
      <c r="G28" s="401">
        <v>0</v>
      </c>
      <c r="H28" s="401">
        <v>0</v>
      </c>
      <c r="I28" s="14"/>
      <c r="K28" s="398" t="s">
        <v>47</v>
      </c>
      <c r="L28" s="399">
        <v>92</v>
      </c>
      <c r="M28" s="478">
        <v>50</v>
      </c>
      <c r="N28" s="543">
        <v>54.347826086956516</v>
      </c>
      <c r="O28" s="401">
        <v>42</v>
      </c>
      <c r="P28" s="543">
        <v>45.652173913043477</v>
      </c>
    </row>
    <row r="29" spans="2:16" ht="24">
      <c r="B29" s="398" t="s">
        <v>48</v>
      </c>
      <c r="C29" s="399">
        <v>59</v>
      </c>
      <c r="D29" s="400">
        <v>0.31146069788312308</v>
      </c>
      <c r="E29" s="401">
        <v>59</v>
      </c>
      <c r="F29" s="401">
        <v>0</v>
      </c>
      <c r="G29" s="401">
        <v>0</v>
      </c>
      <c r="H29" s="401">
        <v>0</v>
      </c>
      <c r="I29" s="14"/>
      <c r="K29" s="398" t="s">
        <v>48</v>
      </c>
      <c r="L29" s="399">
        <v>59</v>
      </c>
      <c r="M29" s="478">
        <v>21</v>
      </c>
      <c r="N29" s="543">
        <v>35.593220338983052</v>
      </c>
      <c r="O29" s="401">
        <v>38</v>
      </c>
      <c r="P29" s="543">
        <v>64.406779661016941</v>
      </c>
    </row>
    <row r="30" spans="2:16" ht="36">
      <c r="B30" s="398" t="s">
        <v>49</v>
      </c>
      <c r="C30" s="399">
        <v>40</v>
      </c>
      <c r="D30" s="400">
        <v>0.21115979517499867</v>
      </c>
      <c r="E30" s="401">
        <v>39</v>
      </c>
      <c r="F30" s="401">
        <v>0</v>
      </c>
      <c r="G30" s="401">
        <v>0</v>
      </c>
      <c r="H30" s="401">
        <v>1</v>
      </c>
      <c r="I30" s="14"/>
      <c r="K30" s="398" t="s">
        <v>49</v>
      </c>
      <c r="L30" s="399">
        <v>40</v>
      </c>
      <c r="M30" s="478">
        <v>27</v>
      </c>
      <c r="N30" s="543">
        <v>67.5</v>
      </c>
      <c r="O30" s="401">
        <v>13</v>
      </c>
      <c r="P30" s="543">
        <v>32.5</v>
      </c>
    </row>
    <row r="31" spans="2:16" ht="24">
      <c r="B31" s="398" t="s">
        <v>50</v>
      </c>
      <c r="C31" s="399">
        <v>93</v>
      </c>
      <c r="D31" s="400">
        <v>0.49094652378187198</v>
      </c>
      <c r="E31" s="401">
        <v>91</v>
      </c>
      <c r="F31" s="401">
        <v>2</v>
      </c>
      <c r="G31" s="401">
        <v>0</v>
      </c>
      <c r="H31" s="401">
        <v>0</v>
      </c>
      <c r="I31" s="14"/>
      <c r="K31" s="398" t="s">
        <v>50</v>
      </c>
      <c r="L31" s="399">
        <v>93</v>
      </c>
      <c r="M31" s="478">
        <v>29</v>
      </c>
      <c r="N31" s="543">
        <v>31.182795698924732</v>
      </c>
      <c r="O31" s="401">
        <v>64</v>
      </c>
      <c r="P31" s="543">
        <v>68.817204301075279</v>
      </c>
    </row>
    <row r="32" spans="2:16" ht="25.5" customHeight="1">
      <c r="B32" s="398" t="s">
        <v>51</v>
      </c>
      <c r="C32" s="399">
        <v>82</v>
      </c>
      <c r="D32" s="400">
        <v>0.43287758010874733</v>
      </c>
      <c r="E32" s="401">
        <v>82</v>
      </c>
      <c r="F32" s="401">
        <v>0</v>
      </c>
      <c r="G32" s="401">
        <v>0</v>
      </c>
      <c r="H32" s="401">
        <v>0</v>
      </c>
      <c r="I32" s="14"/>
      <c r="K32" s="398" t="s">
        <v>51</v>
      </c>
      <c r="L32" s="399">
        <v>82</v>
      </c>
      <c r="M32" s="478">
        <v>44</v>
      </c>
      <c r="N32" s="543">
        <v>53.658536585365859</v>
      </c>
      <c r="O32" s="401">
        <v>38</v>
      </c>
      <c r="P32" s="543">
        <v>46.341463414634148</v>
      </c>
    </row>
    <row r="33" spans="2:16" ht="24">
      <c r="B33" s="398" t="s">
        <v>52</v>
      </c>
      <c r="C33" s="399">
        <v>604</v>
      </c>
      <c r="D33" s="400">
        <v>3.18851290714248</v>
      </c>
      <c r="E33" s="401">
        <v>599</v>
      </c>
      <c r="F33" s="401">
        <v>3</v>
      </c>
      <c r="G33" s="401">
        <v>0</v>
      </c>
      <c r="H33" s="401">
        <v>2</v>
      </c>
      <c r="I33" s="14"/>
      <c r="K33" s="398" t="s">
        <v>52</v>
      </c>
      <c r="L33" s="399">
        <v>604</v>
      </c>
      <c r="M33" s="478">
        <v>284</v>
      </c>
      <c r="N33" s="543">
        <v>47.019867549668874</v>
      </c>
      <c r="O33" s="401">
        <v>320</v>
      </c>
      <c r="P33" s="543">
        <v>52.980132450331126</v>
      </c>
    </row>
    <row r="34" spans="2:16">
      <c r="B34" s="398" t="s">
        <v>53</v>
      </c>
      <c r="C34" s="399">
        <v>506</v>
      </c>
      <c r="D34" s="400">
        <v>2.6711714089637333</v>
      </c>
      <c r="E34" s="401">
        <v>506</v>
      </c>
      <c r="F34" s="401">
        <v>0</v>
      </c>
      <c r="G34" s="401">
        <v>0</v>
      </c>
      <c r="H34" s="401">
        <v>0</v>
      </c>
      <c r="I34" s="14"/>
      <c r="K34" s="398" t="s">
        <v>53</v>
      </c>
      <c r="L34" s="399">
        <v>506</v>
      </c>
      <c r="M34" s="478">
        <v>223</v>
      </c>
      <c r="N34" s="543">
        <v>44.071146245059289</v>
      </c>
      <c r="O34" s="401">
        <v>283</v>
      </c>
      <c r="P34" s="543">
        <v>55.928853754940711</v>
      </c>
    </row>
    <row r="35" spans="2:16">
      <c r="B35" s="398" t="s">
        <v>54</v>
      </c>
      <c r="C35" s="399">
        <v>24</v>
      </c>
      <c r="D35" s="400">
        <v>0.12669587710499922</v>
      </c>
      <c r="E35" s="401">
        <v>24</v>
      </c>
      <c r="F35" s="401">
        <v>0</v>
      </c>
      <c r="G35" s="401">
        <v>0</v>
      </c>
      <c r="H35" s="401">
        <v>0</v>
      </c>
      <c r="I35" s="14"/>
      <c r="K35" s="398" t="s">
        <v>54</v>
      </c>
      <c r="L35" s="399">
        <v>24</v>
      </c>
      <c r="M35" s="478">
        <v>16</v>
      </c>
      <c r="N35" s="543">
        <v>66.666666666666657</v>
      </c>
      <c r="O35" s="401">
        <v>8</v>
      </c>
      <c r="P35" s="543">
        <v>33.333333333333329</v>
      </c>
    </row>
    <row r="36" spans="2:16">
      <c r="B36" s="398" t="s">
        <v>55</v>
      </c>
      <c r="C36" s="399">
        <v>86</v>
      </c>
      <c r="D36" s="400">
        <v>0.45399355962624721</v>
      </c>
      <c r="E36" s="401">
        <v>86</v>
      </c>
      <c r="F36" s="401">
        <v>0</v>
      </c>
      <c r="G36" s="401">
        <v>0</v>
      </c>
      <c r="H36" s="401">
        <v>0</v>
      </c>
      <c r="I36" s="14"/>
      <c r="K36" s="398" t="s">
        <v>55</v>
      </c>
      <c r="L36" s="399">
        <v>86</v>
      </c>
      <c r="M36" s="478">
        <v>51</v>
      </c>
      <c r="N36" s="543">
        <v>59.302325581395351</v>
      </c>
      <c r="O36" s="401">
        <v>35</v>
      </c>
      <c r="P36" s="543">
        <v>40.697674418604649</v>
      </c>
    </row>
    <row r="37" spans="2:16">
      <c r="B37" s="398" t="s">
        <v>56</v>
      </c>
      <c r="C37" s="399">
        <v>67</v>
      </c>
      <c r="D37" s="400">
        <v>0.35369265691812279</v>
      </c>
      <c r="E37" s="401">
        <v>67</v>
      </c>
      <c r="F37" s="401">
        <v>0</v>
      </c>
      <c r="G37" s="401">
        <v>0</v>
      </c>
      <c r="H37" s="401">
        <v>0</v>
      </c>
      <c r="I37" s="14"/>
      <c r="K37" s="398" t="s">
        <v>56</v>
      </c>
      <c r="L37" s="399">
        <v>67</v>
      </c>
      <c r="M37" s="478">
        <v>14</v>
      </c>
      <c r="N37" s="543">
        <v>20.8955223880597</v>
      </c>
      <c r="O37" s="401">
        <v>53</v>
      </c>
      <c r="P37" s="543">
        <v>79.104477611940297</v>
      </c>
    </row>
    <row r="38" spans="2:16" ht="24">
      <c r="B38" s="398" t="s">
        <v>57</v>
      </c>
      <c r="C38" s="399">
        <v>451</v>
      </c>
      <c r="D38" s="400">
        <v>2.3808266905981101</v>
      </c>
      <c r="E38" s="401">
        <v>451</v>
      </c>
      <c r="F38" s="401">
        <v>0</v>
      </c>
      <c r="G38" s="401">
        <v>0</v>
      </c>
      <c r="H38" s="401">
        <v>0</v>
      </c>
      <c r="I38" s="14"/>
      <c r="K38" s="398" t="s">
        <v>57</v>
      </c>
      <c r="L38" s="399">
        <v>451</v>
      </c>
      <c r="M38" s="478">
        <v>67</v>
      </c>
      <c r="N38" s="543">
        <v>14.855875831485587</v>
      </c>
      <c r="O38" s="401">
        <v>384</v>
      </c>
      <c r="P38" s="543">
        <v>85.144124168514409</v>
      </c>
    </row>
    <row r="39" spans="2:16">
      <c r="B39" s="398" t="s">
        <v>58</v>
      </c>
      <c r="C39" s="399">
        <v>64</v>
      </c>
      <c r="D39" s="400">
        <v>0.33785567227999785</v>
      </c>
      <c r="E39" s="401">
        <v>64</v>
      </c>
      <c r="F39" s="401">
        <v>0</v>
      </c>
      <c r="G39" s="401">
        <v>0</v>
      </c>
      <c r="H39" s="401">
        <v>0</v>
      </c>
      <c r="I39" s="14"/>
      <c r="K39" s="398" t="s">
        <v>58</v>
      </c>
      <c r="L39" s="399">
        <v>64</v>
      </c>
      <c r="M39" s="478">
        <v>8</v>
      </c>
      <c r="N39" s="543">
        <v>12.5</v>
      </c>
      <c r="O39" s="401">
        <v>56</v>
      </c>
      <c r="P39" s="543">
        <v>87.5</v>
      </c>
    </row>
    <row r="40" spans="2:16" ht="12.75" customHeight="1">
      <c r="B40" s="398" t="s">
        <v>59</v>
      </c>
      <c r="C40" s="399">
        <v>179</v>
      </c>
      <c r="D40" s="400">
        <v>0.94494008340811919</v>
      </c>
      <c r="E40" s="401">
        <v>179</v>
      </c>
      <c r="F40" s="401">
        <v>0</v>
      </c>
      <c r="G40" s="401">
        <v>0</v>
      </c>
      <c r="H40" s="401">
        <v>0</v>
      </c>
      <c r="I40" s="14"/>
      <c r="K40" s="398" t="s">
        <v>59</v>
      </c>
      <c r="L40" s="399">
        <v>179</v>
      </c>
      <c r="M40" s="478">
        <v>97</v>
      </c>
      <c r="N40" s="543">
        <v>54.189944134078218</v>
      </c>
      <c r="O40" s="401">
        <v>82</v>
      </c>
      <c r="P40" s="543">
        <v>45.81005586592179</v>
      </c>
    </row>
    <row r="41" spans="2:16" ht="24">
      <c r="B41" s="398" t="s">
        <v>60</v>
      </c>
      <c r="C41" s="399">
        <v>302</v>
      </c>
      <c r="D41" s="400">
        <v>1.59425645357124</v>
      </c>
      <c r="E41" s="401">
        <v>300</v>
      </c>
      <c r="F41" s="401">
        <v>1</v>
      </c>
      <c r="G41" s="401">
        <v>0</v>
      </c>
      <c r="H41" s="401">
        <v>1</v>
      </c>
      <c r="I41" s="14"/>
      <c r="K41" s="398" t="s">
        <v>60</v>
      </c>
      <c r="L41" s="399">
        <v>302</v>
      </c>
      <c r="M41" s="478">
        <v>280</v>
      </c>
      <c r="N41" s="543">
        <v>92.715231788079464</v>
      </c>
      <c r="O41" s="401">
        <v>22</v>
      </c>
      <c r="P41" s="543">
        <v>7.2847682119205297</v>
      </c>
    </row>
    <row r="42" spans="2:16">
      <c r="B42" s="398" t="s">
        <v>61</v>
      </c>
      <c r="C42" s="399">
        <v>388</v>
      </c>
      <c r="D42" s="400">
        <v>2.0482500131974875</v>
      </c>
      <c r="E42" s="401">
        <v>386</v>
      </c>
      <c r="F42" s="401">
        <v>2</v>
      </c>
      <c r="G42" s="401">
        <v>0</v>
      </c>
      <c r="H42" s="401">
        <v>0</v>
      </c>
      <c r="I42" s="14"/>
      <c r="K42" s="398" t="s">
        <v>61</v>
      </c>
      <c r="L42" s="399">
        <v>388</v>
      </c>
      <c r="M42" s="478">
        <v>284</v>
      </c>
      <c r="N42" s="543">
        <v>73.19587628865979</v>
      </c>
      <c r="O42" s="401">
        <v>104</v>
      </c>
      <c r="P42" s="543">
        <v>26.804123711340207</v>
      </c>
    </row>
    <row r="43" spans="2:16" ht="12" customHeight="1">
      <c r="B43" s="398" t="s">
        <v>62</v>
      </c>
      <c r="C43" s="399">
        <v>102</v>
      </c>
      <c r="D43" s="400">
        <v>0.53845747769624663</v>
      </c>
      <c r="E43" s="401">
        <v>102</v>
      </c>
      <c r="F43" s="401">
        <v>0</v>
      </c>
      <c r="G43" s="401">
        <v>0</v>
      </c>
      <c r="H43" s="401">
        <v>0</v>
      </c>
      <c r="I43" s="14"/>
      <c r="K43" s="398" t="s">
        <v>62</v>
      </c>
      <c r="L43" s="399">
        <v>102</v>
      </c>
      <c r="M43" s="478">
        <v>86</v>
      </c>
      <c r="N43" s="543">
        <v>84.313725490196077</v>
      </c>
      <c r="O43" s="401">
        <v>16</v>
      </c>
      <c r="P43" s="543">
        <v>15.686274509803921</v>
      </c>
    </row>
    <row r="44" spans="2:16" ht="24">
      <c r="B44" s="398" t="s">
        <v>63</v>
      </c>
      <c r="C44" s="399">
        <v>20</v>
      </c>
      <c r="D44" s="400">
        <v>0.10557989758749933</v>
      </c>
      <c r="E44" s="401">
        <v>20</v>
      </c>
      <c r="F44" s="401">
        <v>0</v>
      </c>
      <c r="G44" s="401">
        <v>0</v>
      </c>
      <c r="H44" s="401">
        <v>0</v>
      </c>
      <c r="I44" s="14"/>
      <c r="K44" s="398" t="s">
        <v>63</v>
      </c>
      <c r="L44" s="399">
        <v>20</v>
      </c>
      <c r="M44" s="478">
        <v>16</v>
      </c>
      <c r="N44" s="543">
        <v>80</v>
      </c>
      <c r="O44" s="401">
        <v>4</v>
      </c>
      <c r="P44" s="543">
        <v>20</v>
      </c>
    </row>
    <row r="45" spans="2:16" ht="24">
      <c r="B45" s="398" t="s">
        <v>64</v>
      </c>
      <c r="C45" s="399">
        <v>38</v>
      </c>
      <c r="D45" s="400">
        <v>0.20060180541624875</v>
      </c>
      <c r="E45" s="401">
        <v>37</v>
      </c>
      <c r="F45" s="401">
        <v>1</v>
      </c>
      <c r="G45" s="401">
        <v>0</v>
      </c>
      <c r="H45" s="401">
        <v>0</v>
      </c>
      <c r="I45" s="14"/>
      <c r="K45" s="398" t="s">
        <v>64</v>
      </c>
      <c r="L45" s="399">
        <v>38</v>
      </c>
      <c r="M45" s="478">
        <v>38</v>
      </c>
      <c r="N45" s="543">
        <v>100</v>
      </c>
      <c r="O45" s="401">
        <v>0</v>
      </c>
      <c r="P45" s="543">
        <v>0</v>
      </c>
    </row>
    <row r="46" spans="2:16" ht="24">
      <c r="B46" s="398" t="s">
        <v>65</v>
      </c>
      <c r="C46" s="399">
        <v>1238</v>
      </c>
      <c r="D46" s="400">
        <v>6.5353956606662083</v>
      </c>
      <c r="E46" s="401">
        <v>1225</v>
      </c>
      <c r="F46" s="401">
        <v>11</v>
      </c>
      <c r="G46" s="401">
        <v>0</v>
      </c>
      <c r="H46" s="401">
        <v>2</v>
      </c>
      <c r="I46" s="14"/>
      <c r="K46" s="398" t="s">
        <v>65</v>
      </c>
      <c r="L46" s="399">
        <v>1238</v>
      </c>
      <c r="M46" s="478">
        <v>1227</v>
      </c>
      <c r="N46" s="543">
        <v>99.111470113085616</v>
      </c>
      <c r="O46" s="401">
        <v>11</v>
      </c>
      <c r="P46" s="543">
        <v>0.88852988691437806</v>
      </c>
    </row>
    <row r="47" spans="2:16" ht="24">
      <c r="B47" s="398" t="s">
        <v>66</v>
      </c>
      <c r="C47" s="399">
        <v>561</v>
      </c>
      <c r="D47" s="400">
        <v>2.9615161273293564</v>
      </c>
      <c r="E47" s="401">
        <v>557</v>
      </c>
      <c r="F47" s="401">
        <v>3</v>
      </c>
      <c r="G47" s="401">
        <v>0</v>
      </c>
      <c r="H47" s="401">
        <v>1</v>
      </c>
      <c r="I47" s="14"/>
      <c r="K47" s="398" t="s">
        <v>66</v>
      </c>
      <c r="L47" s="399">
        <v>561</v>
      </c>
      <c r="M47" s="478">
        <v>548</v>
      </c>
      <c r="N47" s="543">
        <v>97.682709447415334</v>
      </c>
      <c r="O47" s="401">
        <v>13</v>
      </c>
      <c r="P47" s="543">
        <v>2.3172905525846703</v>
      </c>
    </row>
    <row r="48" spans="2:16" ht="27.75" customHeight="1">
      <c r="B48" s="398" t="s">
        <v>67</v>
      </c>
      <c r="C48" s="399">
        <v>604</v>
      </c>
      <c r="D48" s="400">
        <v>3.18851290714248</v>
      </c>
      <c r="E48" s="401">
        <v>600</v>
      </c>
      <c r="F48" s="401">
        <v>4</v>
      </c>
      <c r="G48" s="401">
        <v>0</v>
      </c>
      <c r="H48" s="401">
        <v>0</v>
      </c>
      <c r="I48" s="14"/>
      <c r="K48" s="398" t="s">
        <v>67</v>
      </c>
      <c r="L48" s="399">
        <v>604</v>
      </c>
      <c r="M48" s="478">
        <v>601</v>
      </c>
      <c r="N48" s="543">
        <v>99.503311258278146</v>
      </c>
      <c r="O48" s="401">
        <v>3</v>
      </c>
      <c r="P48" s="543">
        <v>0.49668874172185434</v>
      </c>
    </row>
    <row r="49" spans="2:16">
      <c r="B49" s="398" t="s">
        <v>68</v>
      </c>
      <c r="C49" s="399">
        <v>547</v>
      </c>
      <c r="D49" s="400">
        <v>2.8876101990181069</v>
      </c>
      <c r="E49" s="401">
        <v>543</v>
      </c>
      <c r="F49" s="401">
        <v>4</v>
      </c>
      <c r="G49" s="401">
        <v>0</v>
      </c>
      <c r="H49" s="401">
        <v>0</v>
      </c>
      <c r="I49" s="14"/>
      <c r="K49" s="398" t="s">
        <v>68</v>
      </c>
      <c r="L49" s="399">
        <v>547</v>
      </c>
      <c r="M49" s="478">
        <v>545</v>
      </c>
      <c r="N49" s="543">
        <v>99.634369287020107</v>
      </c>
      <c r="O49" s="401">
        <v>2</v>
      </c>
      <c r="P49" s="543">
        <v>0.3656307129798903</v>
      </c>
    </row>
    <row r="50" spans="2:16" ht="24">
      <c r="B50" s="398" t="s">
        <v>69</v>
      </c>
      <c r="C50" s="399">
        <v>291</v>
      </c>
      <c r="D50" s="400">
        <v>1.5361875098981153</v>
      </c>
      <c r="E50" s="401">
        <v>287</v>
      </c>
      <c r="F50" s="401">
        <v>3</v>
      </c>
      <c r="G50" s="401">
        <v>0</v>
      </c>
      <c r="H50" s="401">
        <v>1</v>
      </c>
      <c r="I50" s="14"/>
      <c r="K50" s="398" t="s">
        <v>69</v>
      </c>
      <c r="L50" s="399">
        <v>291</v>
      </c>
      <c r="M50" s="478">
        <v>285</v>
      </c>
      <c r="N50" s="543">
        <v>97.9381443298969</v>
      </c>
      <c r="O50" s="401">
        <v>6</v>
      </c>
      <c r="P50" s="543">
        <v>2.0618556701030926</v>
      </c>
    </row>
    <row r="51" spans="2:16" ht="24">
      <c r="B51" s="398" t="s">
        <v>70</v>
      </c>
      <c r="C51" s="399">
        <v>65</v>
      </c>
      <c r="D51" s="400">
        <v>0.34313466715937285</v>
      </c>
      <c r="E51" s="401">
        <v>65</v>
      </c>
      <c r="F51" s="401">
        <v>0</v>
      </c>
      <c r="G51" s="401">
        <v>0</v>
      </c>
      <c r="H51" s="401">
        <v>0</v>
      </c>
      <c r="I51" s="14"/>
      <c r="K51" s="398" t="s">
        <v>70</v>
      </c>
      <c r="L51" s="399">
        <v>65</v>
      </c>
      <c r="M51" s="478">
        <v>55</v>
      </c>
      <c r="N51" s="543">
        <v>84.615384615384613</v>
      </c>
      <c r="O51" s="401">
        <v>10</v>
      </c>
      <c r="P51" s="543">
        <v>15.384615384615385</v>
      </c>
    </row>
    <row r="52" spans="2:16" ht="24">
      <c r="B52" s="398" t="s">
        <v>71</v>
      </c>
      <c r="C52" s="399">
        <v>1772</v>
      </c>
      <c r="D52" s="400">
        <v>9.3543789262524424</v>
      </c>
      <c r="E52" s="401">
        <v>1770</v>
      </c>
      <c r="F52" s="401">
        <v>1</v>
      </c>
      <c r="G52" s="401">
        <v>0</v>
      </c>
      <c r="H52" s="401">
        <v>1</v>
      </c>
      <c r="I52" s="14"/>
      <c r="K52" s="398" t="s">
        <v>71</v>
      </c>
      <c r="L52" s="399">
        <v>1772</v>
      </c>
      <c r="M52" s="478">
        <v>1224</v>
      </c>
      <c r="N52" s="543">
        <v>69.074492099322811</v>
      </c>
      <c r="O52" s="401">
        <v>548</v>
      </c>
      <c r="P52" s="543">
        <v>30.9255079006772</v>
      </c>
    </row>
    <row r="53" spans="2:16" ht="24">
      <c r="B53" s="398" t="s">
        <v>72</v>
      </c>
      <c r="C53" s="399">
        <v>461</v>
      </c>
      <c r="D53" s="400">
        <v>2.4336166393918597</v>
      </c>
      <c r="E53" s="401">
        <v>457</v>
      </c>
      <c r="F53" s="401">
        <v>3</v>
      </c>
      <c r="G53" s="401">
        <v>0</v>
      </c>
      <c r="H53" s="401">
        <v>1</v>
      </c>
      <c r="I53" s="14"/>
      <c r="K53" s="398" t="s">
        <v>72</v>
      </c>
      <c r="L53" s="399">
        <v>461</v>
      </c>
      <c r="M53" s="478">
        <v>415</v>
      </c>
      <c r="N53" s="543">
        <v>90.021691973969638</v>
      </c>
      <c r="O53" s="401">
        <v>46</v>
      </c>
      <c r="P53" s="543">
        <v>9.9783080260303691</v>
      </c>
    </row>
    <row r="54" spans="2:16">
      <c r="B54" s="398" t="s">
        <v>73</v>
      </c>
      <c r="C54" s="399">
        <v>545</v>
      </c>
      <c r="D54" s="400">
        <v>2.8770522092593573</v>
      </c>
      <c r="E54" s="401">
        <v>543</v>
      </c>
      <c r="F54" s="401">
        <v>1</v>
      </c>
      <c r="G54" s="401">
        <v>0</v>
      </c>
      <c r="H54" s="401">
        <v>1</v>
      </c>
      <c r="I54" s="14"/>
      <c r="K54" s="398" t="s">
        <v>73</v>
      </c>
      <c r="L54" s="399">
        <v>545</v>
      </c>
      <c r="M54" s="478">
        <v>478</v>
      </c>
      <c r="N54" s="543">
        <v>87.706422018348633</v>
      </c>
      <c r="O54" s="401">
        <v>67</v>
      </c>
      <c r="P54" s="543">
        <v>12.293577981651376</v>
      </c>
    </row>
    <row r="55" spans="2:16">
      <c r="B55" s="398" t="s">
        <v>74</v>
      </c>
      <c r="C55" s="399">
        <v>157</v>
      </c>
      <c r="D55" s="400">
        <v>0.82880219606186989</v>
      </c>
      <c r="E55" s="401">
        <v>156</v>
      </c>
      <c r="F55" s="401">
        <v>1</v>
      </c>
      <c r="G55" s="401">
        <v>0</v>
      </c>
      <c r="H55" s="401">
        <v>0</v>
      </c>
      <c r="I55" s="14"/>
      <c r="K55" s="398" t="s">
        <v>74</v>
      </c>
      <c r="L55" s="399">
        <v>157</v>
      </c>
      <c r="M55" s="478">
        <v>150</v>
      </c>
      <c r="N55" s="543">
        <v>95.541401273885356</v>
      </c>
      <c r="O55" s="401">
        <v>7</v>
      </c>
      <c r="P55" s="543">
        <v>4.4585987261146496</v>
      </c>
    </row>
    <row r="56" spans="2:16" ht="36">
      <c r="B56" s="398" t="s">
        <v>75</v>
      </c>
      <c r="C56" s="399">
        <v>329</v>
      </c>
      <c r="D56" s="400">
        <v>1.7367893153143643</v>
      </c>
      <c r="E56" s="401">
        <v>328</v>
      </c>
      <c r="F56" s="401">
        <v>0</v>
      </c>
      <c r="G56" s="401">
        <v>0</v>
      </c>
      <c r="H56" s="401">
        <v>1</v>
      </c>
      <c r="I56" s="14"/>
      <c r="K56" s="398" t="s">
        <v>75</v>
      </c>
      <c r="L56" s="399">
        <v>329</v>
      </c>
      <c r="M56" s="478">
        <v>319</v>
      </c>
      <c r="N56" s="543">
        <v>96.960486322188459</v>
      </c>
      <c r="O56" s="401">
        <v>10</v>
      </c>
      <c r="P56" s="543">
        <v>3.0395136778115504</v>
      </c>
    </row>
    <row r="57" spans="2:16" ht="24">
      <c r="B57" s="398" t="s">
        <v>76</v>
      </c>
      <c r="C57" s="399">
        <v>1387</v>
      </c>
      <c r="D57" s="400">
        <v>7.3219658976930795</v>
      </c>
      <c r="E57" s="401">
        <v>1363</v>
      </c>
      <c r="F57" s="401">
        <v>15</v>
      </c>
      <c r="G57" s="401">
        <v>0</v>
      </c>
      <c r="H57" s="401">
        <v>9</v>
      </c>
      <c r="I57" s="14"/>
      <c r="K57" s="398" t="s">
        <v>76</v>
      </c>
      <c r="L57" s="399">
        <v>1387</v>
      </c>
      <c r="M57" s="478">
        <v>1348</v>
      </c>
      <c r="N57" s="543">
        <v>97.18817591925017</v>
      </c>
      <c r="O57" s="401">
        <v>39</v>
      </c>
      <c r="P57" s="543">
        <v>2.8118240807498198</v>
      </c>
    </row>
    <row r="58" spans="2:16">
      <c r="B58" s="398" t="s">
        <v>77</v>
      </c>
      <c r="C58" s="399">
        <v>24</v>
      </c>
      <c r="D58" s="400">
        <v>0.12669587710499922</v>
      </c>
      <c r="E58" s="401">
        <v>24</v>
      </c>
      <c r="F58" s="401">
        <v>0</v>
      </c>
      <c r="G58" s="401">
        <v>0</v>
      </c>
      <c r="H58" s="401">
        <v>0</v>
      </c>
      <c r="I58" s="14"/>
      <c r="K58" s="398" t="s">
        <v>77</v>
      </c>
      <c r="L58" s="399">
        <v>24</v>
      </c>
      <c r="M58" s="478">
        <v>2</v>
      </c>
      <c r="N58" s="543">
        <v>8.3333333333333321</v>
      </c>
      <c r="O58" s="401">
        <v>22</v>
      </c>
      <c r="P58" s="543">
        <v>91.666666666666657</v>
      </c>
    </row>
    <row r="59" spans="2:16">
      <c r="B59" s="398" t="s">
        <v>78</v>
      </c>
      <c r="C59" s="399">
        <v>535</v>
      </c>
      <c r="D59" s="400">
        <v>2.8242622604656074</v>
      </c>
      <c r="E59" s="401">
        <v>533</v>
      </c>
      <c r="F59" s="401">
        <v>2</v>
      </c>
      <c r="G59" s="401">
        <v>0</v>
      </c>
      <c r="H59" s="401">
        <v>0</v>
      </c>
      <c r="I59" s="14"/>
      <c r="K59" s="398" t="s">
        <v>78</v>
      </c>
      <c r="L59" s="399">
        <v>535</v>
      </c>
      <c r="M59" s="478">
        <v>154</v>
      </c>
      <c r="N59" s="543">
        <v>28.785046728971963</v>
      </c>
      <c r="O59" s="401">
        <v>381</v>
      </c>
      <c r="P59" s="543">
        <v>71.214953271028037</v>
      </c>
    </row>
    <row r="60" spans="2:16">
      <c r="B60" s="398" t="s">
        <v>79</v>
      </c>
      <c r="C60" s="399">
        <v>104</v>
      </c>
      <c r="D60" s="400">
        <v>0.54901546745499663</v>
      </c>
      <c r="E60" s="401">
        <v>104</v>
      </c>
      <c r="F60" s="401">
        <v>0</v>
      </c>
      <c r="G60" s="401">
        <v>0</v>
      </c>
      <c r="H60" s="401">
        <v>0</v>
      </c>
      <c r="I60" s="14"/>
      <c r="K60" s="398" t="s">
        <v>79</v>
      </c>
      <c r="L60" s="399">
        <v>104</v>
      </c>
      <c r="M60" s="478">
        <v>36</v>
      </c>
      <c r="N60" s="543">
        <v>34.615384615384613</v>
      </c>
      <c r="O60" s="401">
        <v>68</v>
      </c>
      <c r="P60" s="543">
        <v>65.384615384615387</v>
      </c>
    </row>
    <row r="61" spans="2:16" ht="24">
      <c r="B61" s="398" t="s">
        <v>80</v>
      </c>
      <c r="C61" s="399">
        <v>307</v>
      </c>
      <c r="D61" s="400">
        <v>1.6206514279681148</v>
      </c>
      <c r="E61" s="401">
        <v>306</v>
      </c>
      <c r="F61" s="401">
        <v>1</v>
      </c>
      <c r="G61" s="401">
        <v>0</v>
      </c>
      <c r="H61" s="401">
        <v>0</v>
      </c>
      <c r="I61" s="14"/>
      <c r="K61" s="398" t="s">
        <v>80</v>
      </c>
      <c r="L61" s="399">
        <v>307</v>
      </c>
      <c r="M61" s="478">
        <v>250</v>
      </c>
      <c r="N61" s="543">
        <v>81.433224755700323</v>
      </c>
      <c r="O61" s="401">
        <v>57</v>
      </c>
      <c r="P61" s="543">
        <v>18.566775244299674</v>
      </c>
    </row>
    <row r="62" spans="2:16" ht="25.5" customHeight="1">
      <c r="B62" s="398" t="s">
        <v>81</v>
      </c>
      <c r="C62" s="399">
        <v>3326</v>
      </c>
      <c r="D62" s="400">
        <v>17.55793696880114</v>
      </c>
      <c r="E62" s="401">
        <v>3318</v>
      </c>
      <c r="F62" s="401">
        <v>8</v>
      </c>
      <c r="G62" s="401">
        <v>0</v>
      </c>
      <c r="H62" s="401">
        <v>0</v>
      </c>
      <c r="I62" s="14"/>
      <c r="K62" s="398" t="s">
        <v>81</v>
      </c>
      <c r="L62" s="399">
        <v>3326</v>
      </c>
      <c r="M62" s="478">
        <v>2238</v>
      </c>
      <c r="N62" s="543">
        <v>67.288033674082982</v>
      </c>
      <c r="O62" s="401">
        <v>1088</v>
      </c>
      <c r="P62" s="543">
        <v>32.711966325917018</v>
      </c>
    </row>
    <row r="63" spans="2:16">
      <c r="B63" s="398" t="s">
        <v>82</v>
      </c>
      <c r="C63" s="399">
        <v>355</v>
      </c>
      <c r="D63" s="400">
        <v>1.8740431821781134</v>
      </c>
      <c r="E63" s="401">
        <v>350</v>
      </c>
      <c r="F63" s="401">
        <v>5</v>
      </c>
      <c r="G63" s="401">
        <v>0</v>
      </c>
      <c r="H63" s="401">
        <v>0</v>
      </c>
      <c r="I63" s="14"/>
      <c r="K63" s="398" t="s">
        <v>82</v>
      </c>
      <c r="L63" s="399">
        <v>355</v>
      </c>
      <c r="M63" s="478">
        <v>348</v>
      </c>
      <c r="N63" s="543">
        <v>98.028169014084511</v>
      </c>
      <c r="O63" s="401">
        <v>7</v>
      </c>
      <c r="P63" s="543">
        <v>1.971830985915493</v>
      </c>
    </row>
    <row r="64" spans="2:16">
      <c r="B64" s="398" t="s">
        <v>83</v>
      </c>
      <c r="C64" s="399">
        <v>1599</v>
      </c>
      <c r="D64" s="400">
        <v>8.4411128121205721</v>
      </c>
      <c r="E64" s="401">
        <v>1595</v>
      </c>
      <c r="F64" s="401">
        <v>4</v>
      </c>
      <c r="G64" s="401">
        <v>0</v>
      </c>
      <c r="H64" s="401">
        <v>0</v>
      </c>
      <c r="I64" s="14"/>
      <c r="K64" s="398" t="s">
        <v>83</v>
      </c>
      <c r="L64" s="399">
        <v>1599</v>
      </c>
      <c r="M64" s="478">
        <v>1161</v>
      </c>
      <c r="N64" s="543">
        <v>72.607879924953096</v>
      </c>
      <c r="O64" s="401">
        <v>438</v>
      </c>
      <c r="P64" s="543">
        <v>27.392120075046904</v>
      </c>
    </row>
    <row r="65" spans="2:16">
      <c r="B65" s="398" t="s">
        <v>84</v>
      </c>
      <c r="C65" s="399">
        <v>370</v>
      </c>
      <c r="D65" s="400">
        <v>1.9532281053687379</v>
      </c>
      <c r="E65" s="401">
        <v>368</v>
      </c>
      <c r="F65" s="401">
        <v>1</v>
      </c>
      <c r="G65" s="401">
        <v>0</v>
      </c>
      <c r="H65" s="401">
        <v>1</v>
      </c>
      <c r="I65" s="14"/>
      <c r="K65" s="398" t="s">
        <v>84</v>
      </c>
      <c r="L65" s="399">
        <v>370</v>
      </c>
      <c r="M65" s="478">
        <v>320</v>
      </c>
      <c r="N65" s="543">
        <v>86.486486486486484</v>
      </c>
      <c r="O65" s="401">
        <v>50</v>
      </c>
      <c r="P65" s="543">
        <v>13.513513513513514</v>
      </c>
    </row>
    <row r="66" spans="2:16" ht="12" customHeight="1">
      <c r="B66" s="456" t="s">
        <v>691</v>
      </c>
      <c r="C66" s="458">
        <v>18943</v>
      </c>
      <c r="D66" s="402">
        <v>100</v>
      </c>
      <c r="E66" s="458">
        <v>18831</v>
      </c>
      <c r="F66" s="458">
        <v>87</v>
      </c>
      <c r="G66" s="458">
        <v>1</v>
      </c>
      <c r="H66" s="458">
        <v>24</v>
      </c>
      <c r="I66" s="14"/>
      <c r="K66" s="456" t="s">
        <v>691</v>
      </c>
      <c r="L66" s="458">
        <v>18943</v>
      </c>
      <c r="M66" s="476">
        <v>14013</v>
      </c>
      <c r="N66" s="544">
        <v>73.974555244681412</v>
      </c>
      <c r="O66" s="458">
        <v>4930</v>
      </c>
      <c r="P66" s="544">
        <v>26.025444755318588</v>
      </c>
    </row>
    <row r="67" spans="2:16">
      <c r="B67" s="193"/>
      <c r="D67" s="14"/>
      <c r="F67" s="14"/>
      <c r="G67" s="14"/>
      <c r="H67" s="14"/>
      <c r="K67" s="193"/>
      <c r="M67" s="462"/>
    </row>
  </sheetData>
  <mergeCells count="4">
    <mergeCell ref="B4:H4"/>
    <mergeCell ref="B2:H2"/>
    <mergeCell ref="K2:P2"/>
    <mergeCell ref="K4:P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H16" sqref="H16"/>
    </sheetView>
  </sheetViews>
  <sheetFormatPr baseColWidth="10" defaultRowHeight="15"/>
  <cols>
    <col min="3" max="3" width="33.7109375" customWidth="1"/>
    <col min="4" max="4" width="11.42578125" style="14"/>
    <col min="6" max="6" width="11.42578125" style="14"/>
  </cols>
  <sheetData>
    <row r="2" spans="1:10" ht="18">
      <c r="B2" s="581" t="s">
        <v>940</v>
      </c>
      <c r="C2" s="581"/>
      <c r="D2" s="581"/>
      <c r="E2" s="581"/>
      <c r="F2" s="581"/>
      <c r="G2" s="581"/>
      <c r="H2" s="581"/>
    </row>
    <row r="4" spans="1:10">
      <c r="A4" s="349"/>
      <c r="B4" s="595" t="s">
        <v>718</v>
      </c>
      <c r="C4" s="596"/>
      <c r="D4" s="596"/>
      <c r="E4" s="596"/>
      <c r="F4" s="596"/>
      <c r="G4" s="596"/>
      <c r="H4" s="596"/>
      <c r="I4" s="597"/>
    </row>
    <row r="5" spans="1:10">
      <c r="B5" s="605" t="s">
        <v>719</v>
      </c>
      <c r="C5" s="606"/>
      <c r="D5" s="609"/>
      <c r="E5" s="610"/>
      <c r="F5" s="611" t="s">
        <v>1</v>
      </c>
      <c r="G5" s="613" t="s">
        <v>2</v>
      </c>
      <c r="H5" s="613" t="s">
        <v>706</v>
      </c>
      <c r="I5" s="613" t="s">
        <v>4</v>
      </c>
    </row>
    <row r="6" spans="1:10">
      <c r="B6" s="607"/>
      <c r="C6" s="608"/>
      <c r="D6" s="304" t="s">
        <v>720</v>
      </c>
      <c r="E6" s="46" t="s">
        <v>696</v>
      </c>
      <c r="F6" s="612"/>
      <c r="G6" s="614"/>
      <c r="H6" s="614"/>
      <c r="I6" s="614"/>
    </row>
    <row r="7" spans="1:10">
      <c r="B7" s="600" t="s">
        <v>721</v>
      </c>
      <c r="C7" s="47" t="s">
        <v>722</v>
      </c>
      <c r="D7" s="403">
        <v>6980</v>
      </c>
      <c r="E7" s="404">
        <v>36.847384258037266</v>
      </c>
      <c r="F7" s="405">
        <v>6945</v>
      </c>
      <c r="G7" s="405">
        <v>23</v>
      </c>
      <c r="H7" s="405">
        <v>0</v>
      </c>
      <c r="I7" s="405">
        <v>12</v>
      </c>
      <c r="J7" s="14"/>
    </row>
    <row r="8" spans="1:10">
      <c r="B8" s="601"/>
      <c r="C8" s="47" t="s">
        <v>723</v>
      </c>
      <c r="D8" s="403">
        <v>687</v>
      </c>
      <c r="E8" s="404">
        <v>3.6266694821306027</v>
      </c>
      <c r="F8" s="405">
        <v>678</v>
      </c>
      <c r="G8" s="405">
        <v>8</v>
      </c>
      <c r="H8" s="405">
        <v>0</v>
      </c>
      <c r="I8" s="405">
        <v>1</v>
      </c>
      <c r="J8" s="14"/>
    </row>
    <row r="9" spans="1:10">
      <c r="B9" s="601"/>
      <c r="C9" s="47" t="s">
        <v>724</v>
      </c>
      <c r="D9" s="403">
        <v>2428</v>
      </c>
      <c r="E9" s="404">
        <v>12.81739956712242</v>
      </c>
      <c r="F9" s="405">
        <v>2416</v>
      </c>
      <c r="G9" s="405">
        <v>10</v>
      </c>
      <c r="H9" s="405">
        <v>0</v>
      </c>
      <c r="I9" s="405">
        <v>2</v>
      </c>
      <c r="J9" s="14"/>
    </row>
    <row r="10" spans="1:10">
      <c r="B10" s="602"/>
      <c r="C10" s="48" t="s">
        <v>725</v>
      </c>
      <c r="D10" s="406">
        <v>10095</v>
      </c>
      <c r="E10" s="407">
        <v>53.29145330729029</v>
      </c>
      <c r="F10" s="406">
        <v>10039</v>
      </c>
      <c r="G10" s="406">
        <v>41</v>
      </c>
      <c r="H10" s="406">
        <v>0</v>
      </c>
      <c r="I10" s="406">
        <v>15</v>
      </c>
      <c r="J10" s="14"/>
    </row>
    <row r="11" spans="1:10">
      <c r="B11" s="600" t="s">
        <v>25</v>
      </c>
      <c r="C11" s="47" t="s">
        <v>726</v>
      </c>
      <c r="D11" s="403">
        <v>7004</v>
      </c>
      <c r="E11" s="404">
        <v>36.974080135142266</v>
      </c>
      <c r="F11" s="405">
        <v>6965</v>
      </c>
      <c r="G11" s="405">
        <v>32</v>
      </c>
      <c r="H11" s="405">
        <v>0</v>
      </c>
      <c r="I11" s="405">
        <v>7</v>
      </c>
      <c r="J11" s="14"/>
    </row>
    <row r="12" spans="1:10">
      <c r="B12" s="601"/>
      <c r="C12" s="47" t="s">
        <v>723</v>
      </c>
      <c r="D12" s="403">
        <v>777</v>
      </c>
      <c r="E12" s="404">
        <v>4.1017790212743499</v>
      </c>
      <c r="F12" s="405">
        <v>774</v>
      </c>
      <c r="G12" s="405">
        <v>2</v>
      </c>
      <c r="H12" s="405">
        <v>0</v>
      </c>
      <c r="I12" s="405">
        <v>1</v>
      </c>
      <c r="J12" s="14"/>
    </row>
    <row r="13" spans="1:10">
      <c r="B13" s="601"/>
      <c r="C13" s="143" t="s">
        <v>24</v>
      </c>
      <c r="D13" s="403">
        <v>23</v>
      </c>
      <c r="E13" s="404">
        <v>0.12141688222562423</v>
      </c>
      <c r="F13" s="405">
        <v>23</v>
      </c>
      <c r="G13" s="405">
        <v>0</v>
      </c>
      <c r="H13" s="405">
        <v>0</v>
      </c>
      <c r="I13" s="405">
        <v>0</v>
      </c>
      <c r="J13" s="14"/>
    </row>
    <row r="14" spans="1:10">
      <c r="B14" s="602"/>
      <c r="C14" s="136" t="s">
        <v>727</v>
      </c>
      <c r="D14" s="406">
        <v>7804</v>
      </c>
      <c r="E14" s="407">
        <v>41.197276038642244</v>
      </c>
      <c r="F14" s="406">
        <v>7762</v>
      </c>
      <c r="G14" s="406">
        <v>34</v>
      </c>
      <c r="H14" s="406">
        <v>0</v>
      </c>
      <c r="I14" s="406">
        <v>8</v>
      </c>
      <c r="J14" s="14"/>
    </row>
    <row r="15" spans="1:10">
      <c r="B15" s="615" t="s">
        <v>883</v>
      </c>
      <c r="C15" s="616"/>
      <c r="D15" s="406">
        <v>1040</v>
      </c>
      <c r="E15" s="407">
        <v>5.4901546745499656</v>
      </c>
      <c r="F15" s="408">
        <v>1026</v>
      </c>
      <c r="G15" s="499">
        <v>12</v>
      </c>
      <c r="H15" s="499">
        <v>1</v>
      </c>
      <c r="I15" s="499">
        <v>1</v>
      </c>
      <c r="J15" s="14"/>
    </row>
    <row r="16" spans="1:10" s="492" customFormat="1">
      <c r="B16" s="615" t="s">
        <v>23</v>
      </c>
      <c r="C16" s="593"/>
      <c r="D16" s="403">
        <v>4</v>
      </c>
      <c r="E16" s="404">
        <v>2.1115979517499866E-2</v>
      </c>
      <c r="F16" s="566">
        <v>4</v>
      </c>
      <c r="G16" s="703">
        <v>0</v>
      </c>
      <c r="H16" s="703">
        <v>0</v>
      </c>
      <c r="I16" s="703">
        <v>0</v>
      </c>
      <c r="J16" s="462"/>
    </row>
    <row r="17" spans="2:10">
      <c r="B17" s="603" t="s">
        <v>728</v>
      </c>
      <c r="C17" s="604"/>
      <c r="D17" s="406">
        <v>18943</v>
      </c>
      <c r="E17" s="404">
        <v>100</v>
      </c>
      <c r="F17" s="406">
        <v>18831</v>
      </c>
      <c r="G17" s="406">
        <v>87</v>
      </c>
      <c r="H17" s="406">
        <v>1</v>
      </c>
      <c r="I17" s="406">
        <v>24</v>
      </c>
      <c r="J17" s="14"/>
    </row>
    <row r="18" spans="2:10">
      <c r="E18" s="462"/>
      <c r="F18" s="462"/>
      <c r="G18" s="462"/>
      <c r="H18" s="462"/>
      <c r="I18" s="462"/>
      <c r="J18" s="14"/>
    </row>
  </sheetData>
  <mergeCells count="13">
    <mergeCell ref="B2:H2"/>
    <mergeCell ref="B7:B10"/>
    <mergeCell ref="B17:C17"/>
    <mergeCell ref="B4:I4"/>
    <mergeCell ref="B5:C6"/>
    <mergeCell ref="D5:E5"/>
    <mergeCell ref="F5:F6"/>
    <mergeCell ref="G5:G6"/>
    <mergeCell ref="H5:H6"/>
    <mergeCell ref="I5:I6"/>
    <mergeCell ref="B11:B14"/>
    <mergeCell ref="B15:C15"/>
    <mergeCell ref="B16:C1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C6" sqref="C6:H10"/>
    </sheetView>
  </sheetViews>
  <sheetFormatPr baseColWidth="10" defaultRowHeight="15"/>
  <cols>
    <col min="2" max="2" width="17.7109375" customWidth="1"/>
    <col min="5" max="6" width="11.42578125" style="14"/>
    <col min="7" max="7" width="11.42578125" customWidth="1"/>
  </cols>
  <sheetData>
    <row r="2" spans="1:9" ht="18">
      <c r="B2" s="581" t="s">
        <v>940</v>
      </c>
      <c r="C2" s="581"/>
      <c r="D2" s="581"/>
      <c r="E2" s="581"/>
      <c r="F2" s="581"/>
      <c r="G2" s="581"/>
      <c r="H2" s="581"/>
    </row>
    <row r="4" spans="1:9">
      <c r="B4" s="617" t="s">
        <v>729</v>
      </c>
      <c r="C4" s="618"/>
      <c r="D4" s="618"/>
      <c r="E4" s="618"/>
      <c r="F4" s="618"/>
      <c r="G4" s="618"/>
      <c r="H4" s="619"/>
    </row>
    <row r="5" spans="1:9" ht="36.75" customHeight="1">
      <c r="A5" s="348"/>
      <c r="B5" s="49" t="s">
        <v>694</v>
      </c>
      <c r="C5" s="414" t="s">
        <v>695</v>
      </c>
      <c r="D5" s="414" t="s">
        <v>696</v>
      </c>
      <c r="E5" s="415" t="s">
        <v>730</v>
      </c>
      <c r="F5" s="415" t="s">
        <v>731</v>
      </c>
      <c r="G5" s="416" t="s">
        <v>884</v>
      </c>
      <c r="H5" s="567" t="s">
        <v>23</v>
      </c>
    </row>
    <row r="6" spans="1:9">
      <c r="B6" s="23" t="s">
        <v>8</v>
      </c>
      <c r="C6" s="409">
        <v>3203</v>
      </c>
      <c r="D6" s="410">
        <v>16.90862059863802</v>
      </c>
      <c r="E6" s="411">
        <v>2051</v>
      </c>
      <c r="F6" s="411">
        <v>1041</v>
      </c>
      <c r="G6" s="411">
        <v>111</v>
      </c>
      <c r="H6" s="568">
        <v>0</v>
      </c>
      <c r="I6" s="462"/>
    </row>
    <row r="7" spans="1:9">
      <c r="B7" s="23" t="s">
        <v>9</v>
      </c>
      <c r="C7" s="409">
        <v>4467</v>
      </c>
      <c r="D7" s="410">
        <v>23.581270126167979</v>
      </c>
      <c r="E7" s="411">
        <v>3047</v>
      </c>
      <c r="F7" s="411">
        <v>1285</v>
      </c>
      <c r="G7" s="411">
        <v>135</v>
      </c>
      <c r="H7" s="568">
        <v>0</v>
      </c>
      <c r="I7" s="462"/>
    </row>
    <row r="8" spans="1:9">
      <c r="B8" s="23" t="s">
        <v>10</v>
      </c>
      <c r="C8" s="409">
        <v>2369</v>
      </c>
      <c r="D8" s="410">
        <v>12.505938869239298</v>
      </c>
      <c r="E8" s="411">
        <v>867</v>
      </c>
      <c r="F8" s="411">
        <v>1192</v>
      </c>
      <c r="G8" s="411">
        <v>310</v>
      </c>
      <c r="H8" s="568">
        <v>0</v>
      </c>
      <c r="I8" s="462"/>
    </row>
    <row r="9" spans="1:9">
      <c r="B9" s="23" t="s">
        <v>11</v>
      </c>
      <c r="C9" s="409">
        <v>8904</v>
      </c>
      <c r="D9" s="410">
        <v>47.004170405954703</v>
      </c>
      <c r="E9" s="411">
        <v>4130</v>
      </c>
      <c r="F9" s="411">
        <v>4286</v>
      </c>
      <c r="G9" s="411">
        <v>484</v>
      </c>
      <c r="H9" s="568">
        <v>4</v>
      </c>
      <c r="I9" s="462"/>
    </row>
    <row r="10" spans="1:9">
      <c r="B10" s="50" t="s">
        <v>691</v>
      </c>
      <c r="C10" s="412">
        <v>18943</v>
      </c>
      <c r="D10" s="413">
        <v>100</v>
      </c>
      <c r="E10" s="412">
        <v>10095</v>
      </c>
      <c r="F10" s="412">
        <v>7804</v>
      </c>
      <c r="G10" s="412">
        <v>1040</v>
      </c>
      <c r="H10" s="568">
        <v>4</v>
      </c>
      <c r="I10" s="462"/>
    </row>
    <row r="11" spans="1:9" ht="48.75" customHeight="1">
      <c r="B11" s="587" t="s">
        <v>911</v>
      </c>
      <c r="C11" s="587"/>
      <c r="D11" s="587"/>
      <c r="E11" s="587"/>
      <c r="F11" s="587"/>
      <c r="G11" s="620"/>
      <c r="H11" s="14"/>
    </row>
    <row r="12" spans="1:9">
      <c r="A12" s="20"/>
      <c r="B12" s="146"/>
      <c r="C12" s="146"/>
      <c r="D12" s="146"/>
      <c r="E12" s="305"/>
      <c r="F12" s="305"/>
      <c r="G12" s="146"/>
      <c r="H12" s="146"/>
    </row>
    <row r="13" spans="1:9">
      <c r="A13" s="20"/>
      <c r="B13" s="146"/>
      <c r="C13" s="146"/>
      <c r="D13" s="145"/>
      <c r="E13" s="306"/>
      <c r="F13" s="306"/>
      <c r="G13" s="145"/>
      <c r="H13" s="146"/>
    </row>
    <row r="14" spans="1:9">
      <c r="A14" s="20"/>
      <c r="B14" s="147"/>
      <c r="C14" s="143"/>
      <c r="D14" s="144"/>
      <c r="E14" s="307"/>
      <c r="F14" s="307"/>
      <c r="G14" s="144"/>
      <c r="H14" s="144"/>
    </row>
    <row r="15" spans="1:9">
      <c r="A15" s="20"/>
      <c r="B15" s="147"/>
      <c r="C15" s="143"/>
      <c r="D15" s="144"/>
      <c r="E15" s="307"/>
      <c r="F15" s="307"/>
      <c r="G15" s="144"/>
      <c r="H15" s="144"/>
    </row>
    <row r="16" spans="1:9">
      <c r="A16" s="20"/>
      <c r="B16" s="147"/>
      <c r="C16" s="143"/>
      <c r="D16" s="144"/>
      <c r="E16" s="307"/>
      <c r="F16" s="307"/>
      <c r="G16" s="144"/>
      <c r="H16" s="144"/>
    </row>
    <row r="17" spans="1:8">
      <c r="A17" s="20"/>
      <c r="B17" s="147"/>
      <c r="C17" s="143"/>
      <c r="D17" s="144"/>
      <c r="E17" s="307"/>
      <c r="F17" s="307"/>
      <c r="G17" s="144"/>
      <c r="H17" s="144"/>
    </row>
    <row r="18" spans="1:8">
      <c r="A18" s="20"/>
      <c r="B18" s="147"/>
      <c r="C18" s="147"/>
      <c r="D18" s="144"/>
      <c r="E18" s="307"/>
      <c r="F18" s="307"/>
      <c r="G18" s="144"/>
      <c r="H18" s="144"/>
    </row>
    <row r="19" spans="1:8">
      <c r="A19" s="20"/>
      <c r="B19" s="20"/>
      <c r="C19" s="20"/>
      <c r="D19" s="20"/>
      <c r="E19" s="308"/>
      <c r="F19" s="308"/>
      <c r="G19" s="20"/>
      <c r="H19" s="20"/>
    </row>
    <row r="20" spans="1:8">
      <c r="A20" s="20"/>
      <c r="B20" s="20"/>
      <c r="C20" s="20"/>
      <c r="D20" s="20"/>
      <c r="E20" s="308"/>
      <c r="F20" s="308"/>
      <c r="G20" s="20"/>
      <c r="H20" s="20"/>
    </row>
    <row r="21" spans="1:8">
      <c r="A21" s="20"/>
      <c r="B21" s="20"/>
      <c r="C21" s="20"/>
      <c r="D21" s="20"/>
      <c r="E21" s="308"/>
      <c r="F21" s="308"/>
      <c r="G21" s="20"/>
      <c r="H21" s="20"/>
    </row>
    <row r="22" spans="1:8">
      <c r="A22" s="20"/>
      <c r="B22" s="20"/>
      <c r="C22" s="20"/>
      <c r="D22" s="20"/>
      <c r="E22" s="308"/>
      <c r="F22" s="308"/>
      <c r="G22" s="20"/>
      <c r="H22" s="20"/>
    </row>
  </sheetData>
  <mergeCells count="3">
    <mergeCell ref="B4:H4"/>
    <mergeCell ref="B2:H2"/>
    <mergeCell ref="B11:G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opLeftCell="A2" workbookViewId="0">
      <selection activeCell="B2" sqref="B2:H2"/>
    </sheetView>
  </sheetViews>
  <sheetFormatPr baseColWidth="10" defaultRowHeight="15"/>
  <cols>
    <col min="2" max="2" width="25" customWidth="1"/>
    <col min="5" max="5" width="11.42578125" style="14"/>
  </cols>
  <sheetData>
    <row r="2" spans="1:9" ht="18">
      <c r="B2" s="581" t="s">
        <v>940</v>
      </c>
      <c r="C2" s="581"/>
      <c r="D2" s="581"/>
      <c r="E2" s="581"/>
      <c r="F2" s="581"/>
      <c r="G2" s="581"/>
      <c r="H2" s="581"/>
    </row>
    <row r="3" spans="1:9" ht="16.5" customHeight="1"/>
    <row r="4" spans="1:9">
      <c r="B4" s="621" t="s">
        <v>732</v>
      </c>
      <c r="C4" s="622"/>
      <c r="D4" s="622"/>
      <c r="E4" s="622"/>
      <c r="F4" s="622"/>
      <c r="G4" s="622"/>
      <c r="H4" s="623"/>
      <c r="I4" s="192"/>
    </row>
    <row r="5" spans="1:9">
      <c r="A5" s="195"/>
      <c r="B5" s="37" t="s">
        <v>733</v>
      </c>
      <c r="C5" s="52" t="s">
        <v>695</v>
      </c>
      <c r="D5" s="52" t="s">
        <v>696</v>
      </c>
      <c r="E5" s="309" t="s">
        <v>1</v>
      </c>
      <c r="F5" s="53" t="s">
        <v>2</v>
      </c>
      <c r="G5" s="53" t="s">
        <v>3</v>
      </c>
      <c r="H5" s="53" t="s">
        <v>4</v>
      </c>
      <c r="I5" s="208"/>
    </row>
    <row r="6" spans="1:9">
      <c r="B6" s="12" t="s">
        <v>85</v>
      </c>
      <c r="C6" s="388">
        <v>4997</v>
      </c>
      <c r="D6" s="389">
        <v>26.379137412236709</v>
      </c>
      <c r="E6" s="59">
        <v>4970</v>
      </c>
      <c r="F6" s="25">
        <v>21</v>
      </c>
      <c r="G6" s="25">
        <v>0</v>
      </c>
      <c r="H6" s="25">
        <v>6</v>
      </c>
      <c r="I6" s="27"/>
    </row>
    <row r="7" spans="1:9">
      <c r="B7" s="12" t="s">
        <v>86</v>
      </c>
      <c r="C7" s="388">
        <v>2575</v>
      </c>
      <c r="D7" s="389">
        <v>13.59341181439054</v>
      </c>
      <c r="E7" s="59">
        <v>2564</v>
      </c>
      <c r="F7" s="25">
        <v>11</v>
      </c>
      <c r="G7" s="25">
        <v>0</v>
      </c>
      <c r="H7" s="25">
        <v>0</v>
      </c>
      <c r="I7" s="27"/>
    </row>
    <row r="8" spans="1:9">
      <c r="B8" s="12" t="s">
        <v>87</v>
      </c>
      <c r="C8" s="388">
        <v>1853</v>
      </c>
      <c r="D8" s="389">
        <v>9.7819775114818146</v>
      </c>
      <c r="E8" s="59">
        <v>1839</v>
      </c>
      <c r="F8" s="25">
        <v>12</v>
      </c>
      <c r="G8" s="25">
        <v>0</v>
      </c>
      <c r="H8" s="25">
        <v>2</v>
      </c>
      <c r="I8" s="27"/>
    </row>
    <row r="9" spans="1:9">
      <c r="B9" s="12" t="s">
        <v>88</v>
      </c>
      <c r="C9" s="388">
        <v>1913</v>
      </c>
      <c r="D9" s="389">
        <v>10.098717204244313</v>
      </c>
      <c r="E9" s="59">
        <v>1904</v>
      </c>
      <c r="F9" s="25">
        <v>6</v>
      </c>
      <c r="G9" s="25">
        <v>0</v>
      </c>
      <c r="H9" s="25">
        <v>3</v>
      </c>
      <c r="I9" s="27"/>
    </row>
    <row r="10" spans="1:9">
      <c r="B10" s="12" t="s">
        <v>89</v>
      </c>
      <c r="C10" s="388">
        <v>2498</v>
      </c>
      <c r="D10" s="389">
        <v>13.186929208678668</v>
      </c>
      <c r="E10" s="59">
        <v>2483</v>
      </c>
      <c r="F10" s="25">
        <v>10</v>
      </c>
      <c r="G10" s="25">
        <v>0</v>
      </c>
      <c r="H10" s="25">
        <v>5</v>
      </c>
      <c r="I10" s="27"/>
    </row>
    <row r="11" spans="1:9">
      <c r="B11" s="12" t="s">
        <v>90</v>
      </c>
      <c r="C11" s="388">
        <v>5107</v>
      </c>
      <c r="D11" s="389">
        <v>26.959826848967953</v>
      </c>
      <c r="E11" s="59">
        <v>5071</v>
      </c>
      <c r="F11" s="25">
        <v>27</v>
      </c>
      <c r="G11" s="25">
        <v>1</v>
      </c>
      <c r="H11" s="25">
        <v>8</v>
      </c>
      <c r="I11" s="27"/>
    </row>
    <row r="12" spans="1:9">
      <c r="B12" s="13" t="s">
        <v>691</v>
      </c>
      <c r="C12" s="390">
        <v>18943</v>
      </c>
      <c r="D12" s="391">
        <v>100</v>
      </c>
      <c r="E12" s="390">
        <v>18831</v>
      </c>
      <c r="F12" s="54">
        <v>87</v>
      </c>
      <c r="G12" s="54">
        <v>1</v>
      </c>
      <c r="H12" s="54">
        <v>24</v>
      </c>
      <c r="I12" s="209"/>
    </row>
    <row r="13" spans="1:9">
      <c r="C13" s="14"/>
      <c r="D13" s="14"/>
      <c r="F13" s="14"/>
      <c r="G13" s="14"/>
      <c r="H13" s="14"/>
    </row>
  </sheetData>
  <mergeCells count="2">
    <mergeCell ref="B4:H4"/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1</vt:i4>
      </vt:variant>
    </vt:vector>
  </HeadingPairs>
  <TitlesOfParts>
    <vt:vector size="30" baseType="lpstr">
      <vt:lpstr>INDICE</vt:lpstr>
      <vt:lpstr>ATJ-1</vt:lpstr>
      <vt:lpstr>ATJ-2</vt:lpstr>
      <vt:lpstr>ATJ-3</vt:lpstr>
      <vt:lpstr>ATJ-4</vt:lpstr>
      <vt:lpstr>ATJ-5</vt:lpstr>
      <vt:lpstr>ATJ-6</vt:lpstr>
      <vt:lpstr>ATJ-7</vt:lpstr>
      <vt:lpstr>ATJ-8</vt:lpstr>
      <vt:lpstr>ATJ-9</vt:lpstr>
      <vt:lpstr>ATJ-10</vt:lpstr>
      <vt:lpstr>ATJ-11</vt:lpstr>
      <vt:lpstr>ATJ-12</vt:lpstr>
      <vt:lpstr>ATJ-13</vt:lpstr>
      <vt:lpstr>ATJ-14</vt:lpstr>
      <vt:lpstr>ATJ-15</vt:lpstr>
      <vt:lpstr>ATJ-16</vt:lpstr>
      <vt:lpstr>ATJ-17</vt:lpstr>
      <vt:lpstr>ATJ-18</vt:lpstr>
      <vt:lpstr>ATJ-19</vt:lpstr>
      <vt:lpstr>ATJ-20</vt:lpstr>
      <vt:lpstr>ATJ-21</vt:lpstr>
      <vt:lpstr>ATJ-22</vt:lpstr>
      <vt:lpstr>ATJ-23</vt:lpstr>
      <vt:lpstr>ATJ-24</vt:lpstr>
      <vt:lpstr>ATJ-25</vt:lpstr>
      <vt:lpstr>ATJ-26</vt:lpstr>
      <vt:lpstr>ATJ-27</vt:lpstr>
      <vt:lpstr>ATJ-28</vt:lpstr>
      <vt:lpstr>'ATJ-1'!ATJ_1__B4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2022-07-14T11:46:56Z</dcterms:modified>
</cp:coreProperties>
</file>