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0" yWindow="0" windowWidth="19200" windowHeight="10995"/>
  </bookViews>
  <sheets>
    <sheet name="INDICE" sheetId="1" r:id="rId1"/>
    <sheet name="EP1." sheetId="29" r:id="rId2"/>
    <sheet name="EPTotales" sheetId="2" r:id="rId3"/>
    <sheet name="EPTgrupo" sheetId="3" r:id="rId4"/>
    <sheet name="EPTsexo,edad" sheetId="4" r:id="rId5"/>
    <sheet name="EPTocupacion" sheetId="28" r:id="rId6"/>
    <sheet name="EPTEXTR." sheetId="5" r:id="rId7"/>
    <sheet name="EPT, sector, mes" sheetId="6" r:id="rId8"/>
    <sheet name="EPT-CNAE" sheetId="7" r:id="rId9"/>
    <sheet name="EPTsubgrup" sheetId="8" r:id="rId10"/>
    <sheet name="EPT parte cuerpo" sheetId="9" r:id="rId11"/>
    <sheet name="EPTCIE10" sheetId="10" r:id="rId12"/>
    <sheet name="EPTCausa cierre" sheetId="11" r:id="rId13"/>
    <sheet name="EPB,grup,sector" sheetId="15" r:id="rId14"/>
    <sheet name="EPB sector,sexo" sheetId="14" r:id="rId15"/>
    <sheet name="EPBGrupo EP,edad" sheetId="16" r:id="rId16"/>
    <sheet name="EPB,edad,sexo,sector" sheetId="13" r:id="rId17"/>
    <sheet name="EPBSubg,sexo" sheetId="17" r:id="rId18"/>
    <sheet name="EPBIncidRecaida" sheetId="18" r:id="rId19"/>
    <sheet name="EPBCNO" sheetId="19" r:id="rId20"/>
    <sheet name="EPBCIE10" sheetId="20" r:id="rId21"/>
    <sheet name="EPBGrupoParteC " sheetId="21" r:id="rId22"/>
    <sheet name="DuraciónBaja" sheetId="22" r:id="rId23"/>
    <sheet name="DuraciónGrupoEP" sheetId="23" r:id="rId24"/>
    <sheet name="DuracionCIE10" sheetId="24" r:id="rId25"/>
    <sheet name="EPBCausacierre" sheetId="25" r:id="rId26"/>
    <sheet name="EPBCalificación" sheetId="27" r:id="rId27"/>
    <sheet name="I.Incid." sheetId="30" r:id="rId28"/>
    <sheet name="ECPNT" sheetId="31" r:id="rId29"/>
  </sheets>
  <calcPr calcId="152511"/>
</workbook>
</file>

<file path=xl/calcChain.xml><?xml version="1.0" encoding="utf-8"?>
<calcChain xmlns="http://schemas.openxmlformats.org/spreadsheetml/2006/main">
  <c r="D6" i="27" l="1"/>
  <c r="D7" i="27"/>
  <c r="D8" i="27"/>
  <c r="D9" i="27"/>
  <c r="D10" i="27"/>
  <c r="D5" i="27"/>
</calcChain>
</file>

<file path=xl/sharedStrings.xml><?xml version="1.0" encoding="utf-8"?>
<sst xmlns="http://schemas.openxmlformats.org/spreadsheetml/2006/main" count="1324" uniqueCount="701">
  <si>
    <t>1</t>
  </si>
  <si>
    <t>2</t>
  </si>
  <si>
    <t>3</t>
  </si>
  <si>
    <t>Total</t>
  </si>
  <si>
    <t>TIENEPARTEDEBAJA</t>
  </si>
  <si>
    <t>CON BAJA</t>
  </si>
  <si>
    <t>Sin baja</t>
  </si>
  <si>
    <t>Con baja</t>
  </si>
  <si>
    <t>Recaídas con baja</t>
  </si>
  <si>
    <t>Casos incidentes</t>
  </si>
  <si>
    <t>Recaídas</t>
  </si>
  <si>
    <t>TOTAL</t>
  </si>
  <si>
    <t>Enfermedades profesionales. Casos incidentes según sector de actividad y grado</t>
  </si>
  <si>
    <t>Sector</t>
  </si>
  <si>
    <t>Total nº</t>
  </si>
  <si>
    <t>Total %</t>
  </si>
  <si>
    <t>Con Baja</t>
  </si>
  <si>
    <t>Agricultura</t>
  </si>
  <si>
    <t>Industria</t>
  </si>
  <si>
    <t>Construcción</t>
  </si>
  <si>
    <t>Servicios</t>
  </si>
  <si>
    <t>*Nº RECAÍDAS</t>
  </si>
  <si>
    <r>
      <t>Sin</t>
    </r>
    <r>
      <rPr>
        <sz val="9"/>
        <color indexed="8"/>
        <rFont val="Arial"/>
        <family val="2"/>
      </rPr>
      <t xml:space="preserve"> Baja</t>
    </r>
  </si>
  <si>
    <t>Grupos de enfermedad profesional</t>
  </si>
  <si>
    <t>Enf. Prof. Con baja</t>
  </si>
  <si>
    <t>Enf. Prof. Sin baja</t>
  </si>
  <si>
    <t>Nº</t>
  </si>
  <si>
    <t>% del total</t>
  </si>
  <si>
    <t>1) Causadas por agentes químicos</t>
  </si>
  <si>
    <t>2) Causadas por agentes físicos</t>
  </si>
  <si>
    <t>3) Causadas por agentes biológicos</t>
  </si>
  <si>
    <t xml:space="preserve">5)  De la piel  </t>
  </si>
  <si>
    <t>Grupo EP</t>
  </si>
  <si>
    <t>6) Provocadas por agentes carcinogénicos</t>
  </si>
  <si>
    <t>Sexo</t>
  </si>
  <si>
    <t>Hombre</t>
  </si>
  <si>
    <t>Mujer</t>
  </si>
  <si>
    <t>Edad</t>
  </si>
  <si>
    <t>Enfermedades profesionales totales según nacionalidad y sexo</t>
  </si>
  <si>
    <t>País</t>
  </si>
  <si>
    <t>% sobre total</t>
  </si>
  <si>
    <t>Enfermedades profesionales totales según nacionalidad y grupo de enfermedad</t>
  </si>
  <si>
    <t>Grupo 1</t>
  </si>
  <si>
    <t>Grupo 2</t>
  </si>
  <si>
    <t>Grupo 3</t>
  </si>
  <si>
    <t>Grupo 4</t>
  </si>
  <si>
    <t>Grupo 5</t>
  </si>
  <si>
    <t>2C</t>
  </si>
  <si>
    <t>2D</t>
  </si>
  <si>
    <t>2F</t>
  </si>
  <si>
    <t>Grupo 6</t>
  </si>
  <si>
    <t>AGRICULTURA</t>
  </si>
  <si>
    <t>INDUSTRIA</t>
  </si>
  <si>
    <t>CONSTRUCCIÓN</t>
  </si>
  <si>
    <t>SERVICIOS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</si>
  <si>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</si>
  <si>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</si>
  <si>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</si>
  <si>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</si>
  <si>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</si>
  <si>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</si>
  <si>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</si>
  <si>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</si>
  <si>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</si>
  <si>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</si>
  <si>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</si>
  <si>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</si>
  <si>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</si>
  <si>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Gráfico con línea de tendencia</t>
  </si>
  <si>
    <t>Actividad CNAE 09</t>
  </si>
  <si>
    <t>011 Cultivos no perennes</t>
  </si>
  <si>
    <t>012 Cultivos perennes</t>
  </si>
  <si>
    <t>014 Producción ganadera</t>
  </si>
  <si>
    <t>016 Actividades de apoyo a la agricultura, a la ganadería y de preparación posterior a la cosecha</t>
  </si>
  <si>
    <t>101 Procesado y conservación de carne y elaboración de productos cárnicos</t>
  </si>
  <si>
    <t>103 Procesado y conservación de frutas y hortalizas</t>
  </si>
  <si>
    <t>107 Fabricación de productos de panadería y pastas alimenticias</t>
  </si>
  <si>
    <t>108 Fabricación de otros productos alimenticios</t>
  </si>
  <si>
    <t>141 Confección de prendas de vestir, excepto de peletería</t>
  </si>
  <si>
    <t>151 Preparación, curtido y acabado del cuero; fabricación de artículos de marroquinería, viaje y de guarnicionería y talabartería; preparación y teñido de pieles</t>
  </si>
  <si>
    <t>152 Fabricación de calzado</t>
  </si>
  <si>
    <t>162 Fabricación de productos de madera, corcho, cestería y espartería</t>
  </si>
  <si>
    <t>181 Artes gráficas y servicios relacionados con las mismas</t>
  </si>
  <si>
    <t>204 Fabricación de jabones, detergentes y otros artículos de limpieza y abrillantamiento; fabricación de perfumes y cosméticos</t>
  </si>
  <si>
    <t>222 Fabricación de productos de plástico</t>
  </si>
  <si>
    <t>251 Fabricación de elementos metálicos para la construcción</t>
  </si>
  <si>
    <t>259 Fabricación de otros productos metálicos</t>
  </si>
  <si>
    <t>289 Fabricación de otra maquinaria para usos específicos</t>
  </si>
  <si>
    <t>310 Fabricación de muebles</t>
  </si>
  <si>
    <t>331 Reparación de productos metálicos, maquinaria y equipo</t>
  </si>
  <si>
    <t>381 Recogida de residuos</t>
  </si>
  <si>
    <t>412 Construcción de edificios</t>
  </si>
  <si>
    <t>431 Demolición y preparación de terrenos</t>
  </si>
  <si>
    <t>432 Instalaciones eléctricas, de fontanería y otras instalaciones en obras de construcción</t>
  </si>
  <si>
    <t>433 Acabado de edificios</t>
  </si>
  <si>
    <t>439 Otras actividades de construcción especializada</t>
  </si>
  <si>
    <t>452 Mantenimiento y reparación de vehículos de motor</t>
  </si>
  <si>
    <t>463 Comercio al por mayor de productos alimenticios, bebidas y tabaco</t>
  </si>
  <si>
    <t>464 Comercio al por mayor de artículos de uso doméstico</t>
  </si>
  <si>
    <t>467 Otro comercio al por mayor especializado</t>
  </si>
  <si>
    <t>471 Comercio al por menor en establecimientos no especializados</t>
  </si>
  <si>
    <t>472 Comercio al por menor de productos alimenticios, bebidas y tabaco en establecimientos especializados</t>
  </si>
  <si>
    <t>494 Transporte de mercancías por carretera y servicios de mudanza</t>
  </si>
  <si>
    <t>551 Hoteles y alojamientos similares</t>
  </si>
  <si>
    <t>561 Restaurantes y puestos de comidas</t>
  </si>
  <si>
    <t>562 Provisión de comidas preparadas para eventos y otros servicios de comidas</t>
  </si>
  <si>
    <t>563 Establecimientos de bebidas</t>
  </si>
  <si>
    <t>782 Actividades de las empresas de trabajo temporal</t>
  </si>
  <si>
    <t>812 Actividades de limpieza</t>
  </si>
  <si>
    <t>813 Actividades de jardinería</t>
  </si>
  <si>
    <t>841 Administración Pública y de la política económica y social</t>
  </si>
  <si>
    <t>842 Prestación de servicios a la comunidad en general</t>
  </si>
  <si>
    <t>852 Educación primaria</t>
  </si>
  <si>
    <t>853 Educación secundaria</t>
  </si>
  <si>
    <t>861 Actividades hospitalarias</t>
  </si>
  <si>
    <t>862 Actividades médicas y odontológicas</t>
  </si>
  <si>
    <t>889 Otros actividades de servicios sociales sin alojamiento</t>
  </si>
  <si>
    <t>931 Actividades deportivas</t>
  </si>
  <si>
    <t>960 Otros servicios personales</t>
  </si>
  <si>
    <t>257 Fabricación de artículos de cuchillería y cubertería, herramientas y ferretería</t>
  </si>
  <si>
    <t>283 Fabricación de maquinaria agraria y forestal</t>
  </si>
  <si>
    <t>301 Construcción naval</t>
  </si>
  <si>
    <t>451 Venta de vehículos de motor</t>
  </si>
  <si>
    <t>475 Comercio al por menor de otros artículos de uso doméstico en establecimientos especializados</t>
  </si>
  <si>
    <t>783 Otra provisión de recursos humanos</t>
  </si>
  <si>
    <t>829 Actividades de apoyo a las empresas n.c.o.p.</t>
  </si>
  <si>
    <t>855 Otra educación</t>
  </si>
  <si>
    <t>881 Actividades de servicios sociales sin alojamiento para personas mayores y con discapacidad</t>
  </si>
  <si>
    <t>1) ENFERMEDADES PROFESIONALES CAUSADAS POR AGENTES QUÍMICOS</t>
  </si>
  <si>
    <t>1A Metales</t>
  </si>
  <si>
    <t>2) ENFERMEDADES PROFESIONALES CAUSADAS POR AGENTES FÍSICOS</t>
  </si>
  <si>
    <t>2A Hipoacusia o sordera causada por el ruido</t>
  </si>
  <si>
    <t>2L</t>
  </si>
  <si>
    <t>2F Parálisis de los nervios debidas a la presión</t>
  </si>
  <si>
    <t>2L Nódulos de las cuerdas vocales a causa de los esfuerzos sostenidos de la voz debido a motivos profesionales</t>
  </si>
  <si>
    <t>3) ENFERMEDADES PROFESIONALES CAUSADAS POR AGENTES BIOLÓGICOS</t>
  </si>
  <si>
    <t>3B Enfermedades infecciosas o parasitarias transmitidas al hombre por los animales o por sus productos y cadáveres.</t>
  </si>
  <si>
    <t>4) ENFERMEDADES PROFESIONALES CAUSADAS POR INHALACIÓN DE SUSTANCIAS Y AGENTES NO COMPRENDIDOS EN OTROS APARTADOS</t>
  </si>
  <si>
    <t>5)  ENFERMEDADES PROFESIONALES DE LA PIEL CAUSADAS POR SUSTANCIAS Y AGENTES NO COMPRENDIDOS EN ALGUNO DE LOS OTROS APARTADOS</t>
  </si>
  <si>
    <t>5A Sustancias de bajo peso molecular por debajo de los 1.000 daltons (metales y sus sales, polvos de maderas, productos farmaceúticos, aditivos, etc)</t>
  </si>
  <si>
    <t>5B Agentes y sustancias de alto peso molecular, por encima de los 1.000 daltons, (sustancias de origen vegetal, animal, microorganismos y sustancias enzimáticas)</t>
  </si>
  <si>
    <t>Agentes químicos</t>
  </si>
  <si>
    <t>Agentes físicos</t>
  </si>
  <si>
    <t>Agentes biológicos</t>
  </si>
  <si>
    <t>Inhalación de sustancias</t>
  </si>
  <si>
    <t>Parte de cuerpo</t>
  </si>
  <si>
    <t>12 Zona facial</t>
  </si>
  <si>
    <t>14 Oreja (s)</t>
  </si>
  <si>
    <t>19 Cabeza, otras partes no mencionadas anteriormente</t>
  </si>
  <si>
    <t>29 Cuello, otras partes no mencionadas anteriormente</t>
  </si>
  <si>
    <t>42 Región torácica, incluidos sus órganos</t>
  </si>
  <si>
    <t>49 Tronco, otras partes no mencionadas anteriormente</t>
  </si>
  <si>
    <t>50 Extremidades superiores, no descritas con más detalle</t>
  </si>
  <si>
    <t>51 Hombro y articulaciones del húmero</t>
  </si>
  <si>
    <t>52 Brazo, incluida la articulación del cúbito</t>
  </si>
  <si>
    <t>53 Mano</t>
  </si>
  <si>
    <t>54 Dedo (s)</t>
  </si>
  <si>
    <t>55 Muñeca</t>
  </si>
  <si>
    <t>58 Extremidades superiores, múltiples partes afectadas</t>
  </si>
  <si>
    <t>59 Extremidades superiores, otras partes no mencionadas anteriormente</t>
  </si>
  <si>
    <t>62 Pierna, incluida la rodilla</t>
  </si>
  <si>
    <t>71 Todo el cuerpo (efectos sistémicos)</t>
  </si>
  <si>
    <t>78 Múltiples partes del cuerpo afectadas</t>
  </si>
  <si>
    <t>99 Otras partes del cuerpo no mencionadas anteriormente</t>
  </si>
  <si>
    <t>Alta con propuesta de Incapacidad permanente</t>
  </si>
  <si>
    <t>Alta por curación en todos los casos y/o alta laboral</t>
  </si>
  <si>
    <t>Lesiones permanentes no invalidantes</t>
  </si>
  <si>
    <t>Otras causas</t>
  </si>
  <si>
    <t>Sin baja laboral</t>
  </si>
  <si>
    <t>Diagnóstico CIE 10</t>
  </si>
  <si>
    <t>Enfermedades profesionales totales según causa de cierre del parte médico y grado enfermedad</t>
  </si>
  <si>
    <t>Causa de cierre</t>
  </si>
  <si>
    <t>Enf. Prof. sin baja</t>
  </si>
  <si>
    <t>Continúan de baja</t>
  </si>
  <si>
    <t>Grupo edad</t>
  </si>
  <si>
    <t>Inhalación sustancias</t>
  </si>
  <si>
    <t>Piel</t>
  </si>
  <si>
    <t>Enfermedades profesionales  con baja según grupo de enfermedad profesional y grupos de edad</t>
  </si>
  <si>
    <t xml:space="preserve"> Total %</t>
  </si>
  <si>
    <t>Enfermedades profesionales con baja según subgrupo de enfermedad profesional y sexo</t>
  </si>
  <si>
    <t>Subgrupo de enfermedad profesional</t>
  </si>
  <si>
    <t>Hombres nº</t>
  </si>
  <si>
    <t>Hombres % sobre total</t>
  </si>
  <si>
    <t>Mujeres nº</t>
  </si>
  <si>
    <t>Mujeres % sobre total</t>
  </si>
  <si>
    <t>Enfermedades profesionales con baja: casos incidentes y reacaídas según subgrupo de enfermedad profesional</t>
  </si>
  <si>
    <t>Subgrupo enfermedad profesional</t>
  </si>
  <si>
    <t>Casos incidentes con baja</t>
  </si>
  <si>
    <t>%</t>
  </si>
  <si>
    <t>22 Profesionales de la enseñanza infantil, primaria, secundaria y postsecundaria</t>
  </si>
  <si>
    <t>31 Técnicos de las ciencias y de las ingenierías</t>
  </si>
  <si>
    <t>43 Otros empleados administrativos sin tareas de atención al público</t>
  </si>
  <si>
    <t>45 Empleados administrativos con tareas de atención al público no clasificados bajo otros epígrafes</t>
  </si>
  <si>
    <t>51 Trabajadores asalariados de los servicios de restauración</t>
  </si>
  <si>
    <t>52 Dependientes en tiendas y almacenes</t>
  </si>
  <si>
    <t>58 Trabajadores de los servicios personales</t>
  </si>
  <si>
    <t>61 Trabajadores cualificados en actividades agrícolas</t>
  </si>
  <si>
    <t>71 Trabajadores en obras estructurales de construcción y afines</t>
  </si>
  <si>
    <t>72 Trabajadores de acabado de construcciones e instalaciones (excepto electricistas), pintores y afines</t>
  </si>
  <si>
    <t>73 Soldadores, chapistas, montadores de estructuras metálicas, herreros, elaboradores de herramientas y afines</t>
  </si>
  <si>
    <t>74 Mecánicos y ajustadores de maquinaria</t>
  </si>
  <si>
    <t>76 Mecánicos de precisión en metales, ceramistas, vidrieros, artesanos y trabajadores de artes gráficas</t>
  </si>
  <si>
    <t>77 Trabajadores de la industria de la alimentación, bebidas y tabaco</t>
  </si>
  <si>
    <t>78 Trabajadores de la madera, textil, confección, piel, cuero, calzado y otros operarios en oficios</t>
  </si>
  <si>
    <t>81 Operadores de instalaciones y maquinaria fijas</t>
  </si>
  <si>
    <t>82 Montadores y ensambladores en fábricas</t>
  </si>
  <si>
    <t>83 Maquinistas de locomotoras, operadores de maquinaria agrícola y de equipos pesados móviles, y marineros</t>
  </si>
  <si>
    <t>84 Conductores de vehículos para el transporte urbano o por carretera</t>
  </si>
  <si>
    <t>91 Empleados domésticos</t>
  </si>
  <si>
    <t>92 Otro personal de limpieza</t>
  </si>
  <si>
    <t>93 Ayudantes de preparación de alimentos</t>
  </si>
  <si>
    <t>94 Recogedores de residuos urbanos, vendedores callejeros y otras ocupaciones elementales en servicios</t>
  </si>
  <si>
    <t>95 Peones agrarios, forestales y de la pesca</t>
  </si>
  <si>
    <t>97 Peones de las industrias manufactureras</t>
  </si>
  <si>
    <t>98 Peones del transporte, descargadores y reponedores</t>
  </si>
  <si>
    <t>75 Trabajadores especializados en electricidad y electrotecnología</t>
  </si>
  <si>
    <t>96 Peones de la construcción y la minería</t>
  </si>
  <si>
    <t>33 Técnicos sanitarios y profesionales de las terapias alternativas</t>
  </si>
  <si>
    <t>55 Cajeros y taquilleros (excepto bancos)</t>
  </si>
  <si>
    <t>Ocupación CNO 2011</t>
  </si>
  <si>
    <t>Diagnostico CIE 10</t>
  </si>
  <si>
    <t>Parte cuerpo afectada</t>
  </si>
  <si>
    <t>Entre 1 y 20 días</t>
  </si>
  <si>
    <t>Entre 21 y 40 días</t>
  </si>
  <si>
    <t>Entre 41 y 60 días</t>
  </si>
  <si>
    <t>Entre 81 y 100 días</t>
  </si>
  <si>
    <t>Entre 101 y 120 días</t>
  </si>
  <si>
    <t>Más de 120 días</t>
  </si>
  <si>
    <t>Expedientes abiertos</t>
  </si>
  <si>
    <t>Duración</t>
  </si>
  <si>
    <t>62 Trabajadores cualificados en actividades ganaderas (incluidas avícolas, apícolas y similares)</t>
  </si>
  <si>
    <t>21 Profesionales de la salud</t>
  </si>
  <si>
    <t>CNO 2011</t>
  </si>
  <si>
    <t>Calificación de la contingencia</t>
  </si>
  <si>
    <t>Enfermedades profesionales comunicadas según calificación de la contingencia al cierre del proceso</t>
  </si>
  <si>
    <t>Enfermedad profesional</t>
  </si>
  <si>
    <t>Enfermedad común</t>
  </si>
  <si>
    <t>TOTAL PROCESOS COMUNICADOS</t>
  </si>
  <si>
    <t>**TOTAL ENFERMEDADES PROFESIONALES</t>
  </si>
  <si>
    <t>TOTALES</t>
  </si>
  <si>
    <t>SIN BAJA</t>
  </si>
  <si>
    <t>36 Profesionales de apoyo a la gestión administrativa; técnicos de las fuerzas y cuerpos de seguridad</t>
  </si>
  <si>
    <t>44 Empleados de agencias de viajes, recepcionistas y telefonistas; empleados de ventanilla y afines (excepto taquilleros)</t>
  </si>
  <si>
    <t>56 Trabajadores de los cuidados a las personas en servicios de salud</t>
  </si>
  <si>
    <t>102 Procesado y conservación de pescados, crustáceos y moluscos</t>
  </si>
  <si>
    <t>172 Fabricación de artículos de papel y de cartón</t>
  </si>
  <si>
    <t>205 Fabricación de otros productos químicos</t>
  </si>
  <si>
    <t>282 Fabricación de otra maquinaria de uso general</t>
  </si>
  <si>
    <t>325 Fabricación de instrumentos y suministros médicos y odontológicos</t>
  </si>
  <si>
    <t>477 Comercio al por menor de otros artículos en establecimientos especializados</t>
  </si>
  <si>
    <t>522 Actividades anexas al transporte</t>
  </si>
  <si>
    <t>552 Alojamientos turísticos y otros alojamientos de corta estancia</t>
  </si>
  <si>
    <t>970 Actividades de los hogares como empleadores de personal doméstico</t>
  </si>
  <si>
    <t>1E Ácidos orgánicos</t>
  </si>
  <si>
    <t>2G Enfermedades provocadas por posturas forzadas y movimientos repetitivos en el trabajo</t>
  </si>
  <si>
    <t>Enfermedades profesionales con baja según duración baja médica y diagnóstico CIE 10</t>
  </si>
  <si>
    <t>Accidentes de trabajo</t>
  </si>
  <si>
    <t xml:space="preserve">Enfermedades profesionales con baja según causa de cierre del parte médico y  duración de la baja </t>
  </si>
  <si>
    <t>872 Asistencia en establecimientos residenciales para discapacitados mentales y drogodependientes</t>
  </si>
  <si>
    <t>Enfermedades profesionales totales: casos incidentes y reacaidas</t>
  </si>
  <si>
    <t>REGION DE MURCIA</t>
  </si>
  <si>
    <t>EPTotales</t>
  </si>
  <si>
    <t>Distribución enfermedades profesionales totales según grado y número de recaídas</t>
  </si>
  <si>
    <t>EPTgrupo</t>
  </si>
  <si>
    <t>Enfermedades profesionales totales según grupo de enfermedad profesional</t>
  </si>
  <si>
    <t>EPTsexo,edad</t>
  </si>
  <si>
    <t>Enfermedades profesionales totales según sexo</t>
  </si>
  <si>
    <t>Enfermedades profesionales totales según grupo edad</t>
  </si>
  <si>
    <t>EPTocupacion</t>
  </si>
  <si>
    <t>Enfermedades profesionales totales según ocupación CNO-11</t>
  </si>
  <si>
    <t>EPT, sector, mes</t>
  </si>
  <si>
    <t>Enfermedades profesionales totales según grado y sector de actividad económica</t>
  </si>
  <si>
    <t xml:space="preserve">Enfermedades profesionales totales según més  y grado  </t>
  </si>
  <si>
    <t xml:space="preserve">Enfermedades profesionales totales según mes y grado </t>
  </si>
  <si>
    <t>Enfermedades profesionales totales según grado y actividad económica</t>
  </si>
  <si>
    <t>EPT-CNAE</t>
  </si>
  <si>
    <t>Enfermedades profesionales totales según subgrupo de enfermedad</t>
  </si>
  <si>
    <t>EPTpartecuerpo</t>
  </si>
  <si>
    <t>EPTCIE10</t>
  </si>
  <si>
    <t>Enfermedades profesionales totales según diagnóstico CIE 10</t>
  </si>
  <si>
    <t>Enfermedades profesionales totales según parte del cuerpo afectada</t>
  </si>
  <si>
    <t>Enfermedades profesionales con baja causadas por Agentes Físicos, según subgrupo y ocupación</t>
  </si>
  <si>
    <t>EPTcausaCierre</t>
  </si>
  <si>
    <t>EPB,grup,sector</t>
  </si>
  <si>
    <t xml:space="preserve">Enfermedades profesionales con baja según  grupo de enfermedad profesional y sector de actividad económica </t>
  </si>
  <si>
    <t>EPB,sector,sexo</t>
  </si>
  <si>
    <t>EPB,edad,sexo</t>
  </si>
  <si>
    <t>Enfermedades rofesionales totales según edad</t>
  </si>
  <si>
    <t>Enfermedades rofesionales totales según ocupación CNO 2011</t>
  </si>
  <si>
    <t>Enfermedades profesionales con baja según sector de actividad económica, sexo y edad</t>
  </si>
  <si>
    <t>Enfermedades profesionales con baja según grupo de enfermedad profesional y diagnóstico CIE 10</t>
  </si>
  <si>
    <t>Enfermedades profesionales con baja según duración del parte de baja</t>
  </si>
  <si>
    <t>EPBSubg,sexo</t>
  </si>
  <si>
    <t>EPBIncidRecaida</t>
  </si>
  <si>
    <t>EPBCNO</t>
  </si>
  <si>
    <t>EPBCIE10</t>
  </si>
  <si>
    <t>Enfermedades profesionales con baja según grupo de enfermedad  y parte cuerpo afectada</t>
  </si>
  <si>
    <t>Enfermedades profesionales con baja según grupo de enfermedad y parte del cuerpo afectada</t>
  </si>
  <si>
    <t>DuraciónGrupoEP</t>
  </si>
  <si>
    <t>Enfermedades profesionales con baja según duración del parte de baja y grupo de enfermedad</t>
  </si>
  <si>
    <t>Enfermedades profesionales con baja según duración del parte de baja y grupo de enfermedad profesional</t>
  </si>
  <si>
    <t>DuracionCie10</t>
  </si>
  <si>
    <t>EPBCausaCierre</t>
  </si>
  <si>
    <t>EPBCalificación</t>
  </si>
  <si>
    <t>Enfermedades Profesionales totales: casos incidentes y recaídas</t>
  </si>
  <si>
    <t xml:space="preserve">Enfermedades profesionales totales según nacionalidad y grupo de enfermedad </t>
  </si>
  <si>
    <t>EP1</t>
  </si>
  <si>
    <t>EPTsubgrup</t>
  </si>
  <si>
    <t>Enfermedades pofesionales totales según subgrupo de enfermedad profesional</t>
  </si>
  <si>
    <t>Enfermedades profesionales con baja según grupo de enfermedad y sector de actividad económica</t>
  </si>
  <si>
    <t>EPBGrupo,edad</t>
  </si>
  <si>
    <t>Enfermedades profesionales con baja según grupo de enfermedad profesional y grupos de edad</t>
  </si>
  <si>
    <t>Enfermedades profesionales con baja según grupo de enfermedad profesional y diagnóstico CIE10</t>
  </si>
  <si>
    <t>EPBGrupoParteC</t>
  </si>
  <si>
    <t>Enfermedades profesionales con baja: casos incidencias y recaídas según subgrupo enfermedad profesional</t>
  </si>
  <si>
    <t>DuraciónBaja</t>
  </si>
  <si>
    <t>INDICES DE INCIDENCIA DE ENFERMEDADES PROFESIONALES. REGIÓN DE MURCIA</t>
  </si>
  <si>
    <t>Año</t>
  </si>
  <si>
    <t>Indice incidencia</t>
  </si>
  <si>
    <t xml:space="preserve">Mujeres </t>
  </si>
  <si>
    <t>I. Regional</t>
  </si>
  <si>
    <t>I. Incid</t>
  </si>
  <si>
    <t>INDICE DE TABLAS</t>
  </si>
  <si>
    <t>EPTEXTR.</t>
  </si>
  <si>
    <r>
      <t xml:space="preserve">Enfermedades profesionales. </t>
    </r>
    <r>
      <rPr>
        <b/>
        <u/>
        <sz val="10"/>
        <rFont val="Arial"/>
        <family val="2"/>
      </rPr>
      <t>Casos incidentes</t>
    </r>
    <r>
      <rPr>
        <b/>
        <sz val="10"/>
        <rFont val="Arial"/>
        <family val="2"/>
      </rPr>
      <t xml:space="preserve"> según sector de actividad y grado</t>
    </r>
  </si>
  <si>
    <t>4</t>
  </si>
  <si>
    <t>Menos de 20 años</t>
  </si>
  <si>
    <t>Entre 20 y 24 años</t>
  </si>
  <si>
    <t>Entre 25 y 29 años</t>
  </si>
  <si>
    <t>Entre 30 y 34 años</t>
  </si>
  <si>
    <t>Entre 35 y 39 años</t>
  </si>
  <si>
    <t>Enre 40 y 44 años</t>
  </si>
  <si>
    <t>Entre 45 y 49 años</t>
  </si>
  <si>
    <t>Enre 50 y 54 años</t>
  </si>
  <si>
    <t>Entre 55 y 59 años</t>
  </si>
  <si>
    <t>Entre 60 y 64 años</t>
  </si>
  <si>
    <t>65 o más años</t>
  </si>
  <si>
    <t>170 COLOMBIA</t>
  </si>
  <si>
    <t>218 ECUADOR</t>
  </si>
  <si>
    <t>356 INDIA</t>
  </si>
  <si>
    <t>616 POLONIA</t>
  </si>
  <si>
    <t>724 ESPAÑA</t>
  </si>
  <si>
    <t>804 UCRANIA</t>
  </si>
  <si>
    <t>106 Fabricación de productos de molinería, almidones y productos amiláceos</t>
  </si>
  <si>
    <t>221 Fabricación de productos de caucho</t>
  </si>
  <si>
    <t>360 Captación, depuración y distribución de agua</t>
  </si>
  <si>
    <t>469 Comercio al por mayor no especializado</t>
  </si>
  <si>
    <t>854 Educación postsecundaria</t>
  </si>
  <si>
    <t>949 Otras actividades asociativas</t>
  </si>
  <si>
    <t>1M Epóxidos</t>
  </si>
  <si>
    <t>48 Tronco, múltiples partes afectadas</t>
  </si>
  <si>
    <t>Carcinogénicos</t>
  </si>
  <si>
    <t>Carcinogé-nicos</t>
  </si>
  <si>
    <t>Entre 61 y 80 días</t>
  </si>
  <si>
    <t>INDICE ANUAL REGIONAL</t>
  </si>
  <si>
    <t>PATOLOGÍAS NO TRAUMÁTICAS</t>
  </si>
  <si>
    <t>Partes comunicados de enfermedades según tipo de patología y sector de actividad.</t>
  </si>
  <si>
    <t>Enfermedad causada por el trabajo</t>
  </si>
  <si>
    <t>Enfermedad o defecto agravado por el trabajo</t>
  </si>
  <si>
    <t>EC causadas o agravadas</t>
  </si>
  <si>
    <t>Partes comunicados de enfermedades según sector de actividad y tipo de patología:causada o agravada por el trabajo</t>
  </si>
  <si>
    <t>14 Directores y gerentes de empresas de alojamiento, restauración y comercio</t>
  </si>
  <si>
    <t>26 Especialistas en organización de la Administración Pública y de las empresas y en la comercialización</t>
  </si>
  <si>
    <t>32 Supervisores en ingeniería de minas, de industrias manufactureras y de la construcción</t>
  </si>
  <si>
    <t>50 Camareros y cocineros propietarios</t>
  </si>
  <si>
    <t>59 Trabajadores de los servicios de protección y seguridad</t>
  </si>
  <si>
    <t>288 GHANA</t>
  </si>
  <si>
    <t>686 SENEGAL</t>
  </si>
  <si>
    <t>013 Propagación de plantas</t>
  </si>
  <si>
    <t>032 Acuicultura</t>
  </si>
  <si>
    <t>161 Aserrado y cepillado de la madera</t>
  </si>
  <si>
    <t>234 Fabricación de otros productos cerámicos</t>
  </si>
  <si>
    <t>236 Fabricación de elementos de hormigón, cemento y yeso</t>
  </si>
  <si>
    <t>237 Corte, tallado y acabado de la piedra</t>
  </si>
  <si>
    <t>256 Tratamiento y revestimiento de metales. ingeniería mecánica por cuenta de terceros</t>
  </si>
  <si>
    <t>390 Actividades de descontaminación y otros servicios de gestión de residuos</t>
  </si>
  <si>
    <t>453 Comercio de repuestos y accesorios de vehículos de motor</t>
  </si>
  <si>
    <t>461 Intermediarios del comercio</t>
  </si>
  <si>
    <t>466 Comercio al por mayor de otra maquinaria, equipos y suministros</t>
  </si>
  <si>
    <t>474 Comercio al por menor de equipos para las tecnologías de la información y las comunicaciones en establecimientos especializados</t>
  </si>
  <si>
    <t>493 Otro transporte terrestre de pasajeros</t>
  </si>
  <si>
    <t>773 Alquiler de otra maquinaria, equipos y bienes tangibles</t>
  </si>
  <si>
    <t>811 Servicios integrales a edificios e instalaciones</t>
  </si>
  <si>
    <t>822 Actividades de los centros de llamadas</t>
  </si>
  <si>
    <t>879 Otras actividades de asistencia en establecimientos residenciales</t>
  </si>
  <si>
    <t>952 Reparación de efectos personales y artículos de uso doméstico</t>
  </si>
  <si>
    <t>43 Región pélvica y abdominal, incluidos sus órganos</t>
  </si>
  <si>
    <t>60 Extremidades inferiores, no descritas con más detalle</t>
  </si>
  <si>
    <t>69 Extremidades inferiores, otras partes no mencionadas anteriormente</t>
  </si>
  <si>
    <t>70 Todo el cuerpo y múltiples partes, no descritas con más detalle</t>
  </si>
  <si>
    <t>3A Enfermedades infecciosas causadas por agentes biológicos</t>
  </si>
  <si>
    <t>2G</t>
  </si>
  <si>
    <t>23 Otros profesionales de la enseñanza</t>
  </si>
  <si>
    <t>24 Profesionales de la ciencias físicas, químicas, matemáticas y de las ingenierías</t>
  </si>
  <si>
    <t>41 Empleados en servicios contables, financieros, y de servicios de apoyo a la producción y al transporte</t>
  </si>
  <si>
    <t>42 Empleados de bibliotecas, servicios de correos y afines</t>
  </si>
  <si>
    <t>54 Vendedores (excepto en tiendas y almacenes)</t>
  </si>
  <si>
    <t>57 Otros trabajadores de los cuidados a las personas</t>
  </si>
  <si>
    <t>76 BRASIL</t>
  </si>
  <si>
    <t>192 CUBA</t>
  </si>
  <si>
    <t>250 FRANCIA</t>
  </si>
  <si>
    <t>340 HONDURAS</t>
  </si>
  <si>
    <t>380 ITALIA</t>
  </si>
  <si>
    <t>620 PORTUGAL</t>
  </si>
  <si>
    <t>600 PARAGUAY</t>
  </si>
  <si>
    <t>024 Servicios de apoyo a la selvicultura</t>
  </si>
  <si>
    <t>081 Extracción de piedra, arena y arcilla</t>
  </si>
  <si>
    <t>110 Fabricación de  bebidas</t>
  </si>
  <si>
    <t>132 Fabricación de tejidos textiles</t>
  </si>
  <si>
    <t>211 Fabricación de productos farmacéuticos de base</t>
  </si>
  <si>
    <t>244 Producción de metales preciosos y de otros metales no férreos</t>
  </si>
  <si>
    <t>279 Fabricación de otro material y equipo eléctrico</t>
  </si>
  <si>
    <t>370 Recogida y tratamiento de aguas residuales</t>
  </si>
  <si>
    <t>462 Comercio al por mayor de materias primas agrarias y de animales vivos</t>
  </si>
  <si>
    <t>478 Comercio al por menor en puestos de venta y mercadillos</t>
  </si>
  <si>
    <t>531 Actividades postales sometidas a la obligación del servicio universal</t>
  </si>
  <si>
    <t>559 Otros alojamientos</t>
  </si>
  <si>
    <t>702 Actividades de consultoría de gestión empresarial</t>
  </si>
  <si>
    <t>711 Servicios técnicos de arquitectura e ingeniería y otras actividades relacionadas con el asesoramiento técnico</t>
  </si>
  <si>
    <t>750 Actividades veterinarias</t>
  </si>
  <si>
    <t>774 Arrendamiento de la propiedad intelectual y productos similare, excepto trabajos protegidos por los derechos de autor</t>
  </si>
  <si>
    <t>851 Educación preprimaria</t>
  </si>
  <si>
    <t>869 Otras actividades sanitarias</t>
  </si>
  <si>
    <t>871 Asistencia en establecimientos residenciales con cuidados sanitarios</t>
  </si>
  <si>
    <t>873 Asistencia en establecimientos residenciales para personas mayores y con discapacidad física</t>
  </si>
  <si>
    <t>941 Actividades de organizaciones empresariales, pofesionales y patronales</t>
  </si>
  <si>
    <t>1G Aldehídos</t>
  </si>
  <si>
    <t>1L Cetonas</t>
  </si>
  <si>
    <t>1O Éteres</t>
  </si>
  <si>
    <t>1P Glicoles</t>
  </si>
  <si>
    <t>2B Enfermedades osteoarticulares o angioneuróticas provocadas por las vibraciones mecánicas</t>
  </si>
  <si>
    <t>2C Enfermedades provocadas por posturas forzadas y movimientos repetitivos en el trabajo; enfermedades de las bolsas serosas debidas a la presión, celulitis subcutáneas</t>
  </si>
  <si>
    <t>2D Enfermedades provocadas por posturas forzadas y movimientos repetitivos en el trabajo; enfermedades por fatiga e inflamación de las vainas tendinosas, de tejidos peritendinosos o inserciones musculares o tendinosas</t>
  </si>
  <si>
    <t>2F Enfermedades provocadas por posturas forzadas y movimientos repetitivos en el trabajo; parálisis de los nervios debidas a la presión</t>
  </si>
  <si>
    <t>2G Enfermedades provocadas por posturas forzadas y movimientos repetitivos en el trabajo; lesiones del menisco por mecanismos de arrancamiento y compresión asociadas, dando lugar a fisuras o roturas completas</t>
  </si>
  <si>
    <t>3A Enfermedades infecciosas causadas por el trabajo de las personas que se ocupan de la prevención,  asistencia médica y actividades en las que se ha probado un riesgo de infección</t>
  </si>
  <si>
    <t>4A Polvo de Sílice libre</t>
  </si>
  <si>
    <t>4I sustancias de bajo peso molecular (metales y sus sales, polvos de maderas, productos farmacéuticos, sustancias químico plásticas, aditivis, etc.)</t>
  </si>
  <si>
    <t>5C Sustancias fotosensibilizantes exógenas</t>
  </si>
  <si>
    <t>5D Agentes infecciosos</t>
  </si>
  <si>
    <t>ENFERMEDADES PROFESIONALES CON BAJA</t>
  </si>
  <si>
    <t>65 o más</t>
  </si>
  <si>
    <t>2B</t>
  </si>
  <si>
    <t>35 Representantes, agentes comerciales y afines</t>
  </si>
  <si>
    <t>PROMEDIO REGIONAL</t>
  </si>
  <si>
    <t>64 Trabajadores cualificados en actividades forestales, pesqueras y cinegéticas</t>
  </si>
  <si>
    <t>4) Causadas por inhalación de sustancias</t>
  </si>
  <si>
    <t>* Número de orden de recaída del parte dentro del proceso,  1 = primera recaída, y así sucesivamente</t>
  </si>
  <si>
    <t>Enfermedades profesionales totales según causa de cierre del parte médico</t>
  </si>
  <si>
    <t>ENFERMEDADES PROFESIONALES (EEPP). REGION DE MURCIA 2019</t>
  </si>
  <si>
    <t>Distribución sectorial de enfermedades profesionales con baja según sexo 2019</t>
  </si>
  <si>
    <t>Índices de incidencia de enfermedades profesionales con baja según sector de actividad. Región de Murcia 2012-2019</t>
  </si>
  <si>
    <t>Índices de incidencia de enfermedades profesionales con baja según sexo. Región de Murcia 2012-2019</t>
  </si>
  <si>
    <t>ENFERMEDADES PROFESIONALES COMUNICADAS REGIÓN DE MURCIA:  CON BAJA Y SIN BAJA. SERIE 2007-2019</t>
  </si>
  <si>
    <t>ENFERMEDADES PROFESIONALES TOTALES 2019</t>
  </si>
  <si>
    <t>11 Miembros del poder ejecutivo y de los cuerpos legislativos, directivos de la Administración Pública y organizaciones de interés social. Directores ejecutivos</t>
  </si>
  <si>
    <t>13 Directores de producción y operaciones</t>
  </si>
  <si>
    <t>15 Directores y gerentes de otras empresas de servicios no clasificadas bajo otros epigrafes</t>
  </si>
  <si>
    <t>29 Profesionales en ciencias sociales</t>
  </si>
  <si>
    <t>34 Profesionales de apoyo en finanzas y matemáticas</t>
  </si>
  <si>
    <t>37 Profesionales de apoyo de servicios jurídicos, sociales, culturales, deportivos y afines</t>
  </si>
  <si>
    <t>38 Técnicos de las tecnologías de la información y las comunicacciones</t>
  </si>
  <si>
    <t>53 Comerciantes propietarios de tiendas</t>
  </si>
  <si>
    <t>63 Trabajadores cualificados en actividades agropecuarias mixtas</t>
  </si>
  <si>
    <t>12 ARGELIA</t>
  </si>
  <si>
    <t>100 BULGARIA</t>
  </si>
  <si>
    <t>214 DOMINICANA (REPUBLICA)</t>
  </si>
  <si>
    <t>348 HUNGRIA</t>
  </si>
  <si>
    <t>384 COSTA DE MARFIL</t>
  </si>
  <si>
    <t>440 LITUANIA</t>
  </si>
  <si>
    <t>466 MALI</t>
  </si>
  <si>
    <t>478 MAURITANIA</t>
  </si>
  <si>
    <t>484 MEXICO</t>
  </si>
  <si>
    <t>504 MARRUECOS</t>
  </si>
  <si>
    <t>524 NEPAL</t>
  </si>
  <si>
    <t>558 NICARAGUA</t>
  </si>
  <si>
    <t>642 RUMANIA</t>
  </si>
  <si>
    <t>643 FEDERACION DE RUSIA</t>
  </si>
  <si>
    <t>68 BOLIVIA</t>
  </si>
  <si>
    <t>703 ESLOVAQUIA</t>
  </si>
  <si>
    <t>760 SIRIA (REPUBLICA ARABE)</t>
  </si>
  <si>
    <t>862 VENEZUELA</t>
  </si>
  <si>
    <t>015 Producción agrícola combinada con la producción ganadera</t>
  </si>
  <si>
    <t>31 Preparación e hilado de fibras textiles</t>
  </si>
  <si>
    <t>105 'Fabricación de productos lácteos</t>
  </si>
  <si>
    <t>139 Fabricación de otros productos textiles</t>
  </si>
  <si>
    <t>191 Coquerías</t>
  </si>
  <si>
    <t>231 Fabricación de vidrio y productos de vidrio</t>
  </si>
  <si>
    <t>241 Fabricación de productos básicos de hierro, acero y ferroaleaciones</t>
  </si>
  <si>
    <t>242 Fabricación de tubos, tuberías, perfiles huecos y sus accesorios, de acero</t>
  </si>
  <si>
    <t>243 Fabricación de otros productos de primera transformación del acero</t>
  </si>
  <si>
    <t>255 Forja, estampación y embutición de metales; metalurgia de polvos</t>
  </si>
  <si>
    <t>265 Fabricación de instrumentos y aparatos de medida, verificación y navegación; fabricación de relojes</t>
  </si>
  <si>
    <t>274 Fabricación de lámparas y aparatos eléctricos de iluminación Fabricación de lámparas y aparatos eléctricos de iluminación</t>
  </si>
  <si>
    <t>281 Fabricación de maquinaria de uso general</t>
  </si>
  <si>
    <t>309 Fabricación de material de transporte n.c.o.p.</t>
  </si>
  <si>
    <t>323 Fabricación de artículos de deporte</t>
  </si>
  <si>
    <t>382 Tratamiento y eliminación de residuos</t>
  </si>
  <si>
    <t>421 Construcción de carreteras y vías férreas, puentes y túneles</t>
  </si>
  <si>
    <t>476 Comercio al por menor de artículos culturales y recreativos en establecimientos especializados</t>
  </si>
  <si>
    <t>601 Actividades de radiodifusión</t>
  </si>
  <si>
    <t>611 Telecomunicaciones por cable</t>
  </si>
  <si>
    <t>619 Otras actividades de telecomunicaciones</t>
  </si>
  <si>
    <t>639 Otros servicios de información</t>
  </si>
  <si>
    <t>641 Intermediación monetaria</t>
  </si>
  <si>
    <t>651 Seguros</t>
  </si>
  <si>
    <t>662 Actividades auxiliares a seguros y fondos de pensiones</t>
  </si>
  <si>
    <t>682 Alquiler de bienes inmobiliarios por cuenta propia</t>
  </si>
  <si>
    <t>692 Actividades de contabilidad, teneduría de libros, auditoría y asesoría fiscal</t>
  </si>
  <si>
    <t>721 Investigación y desarrollo experimental en ciencias naturales y técnicas</t>
  </si>
  <si>
    <t>731 Publicidad</t>
  </si>
  <si>
    <t>772 Alquiler de efectos personales y artículos de uso doméstico</t>
  </si>
  <si>
    <t>821 Actividades administrativas y auxiliares de oficina</t>
  </si>
  <si>
    <t>900 Actividades de creación artísticas y espectáculos</t>
  </si>
  <si>
    <t>910 Actividades de bibliotecas, archivos, museos y otras actividades culturales</t>
  </si>
  <si>
    <t>920 Actividades de juegos de azar y apuestas</t>
  </si>
  <si>
    <t>1F Alcoholes y fenoles</t>
  </si>
  <si>
    <t>1K Aromáticos</t>
  </si>
  <si>
    <t>1R Nitroderivados</t>
  </si>
  <si>
    <t>2H Enfermedades provocadas por compresión o descompresión atmosférica</t>
  </si>
  <si>
    <t>3D Enfermedades infeccionsas y parasitarias no contempladas en otros apartados: micosis, legionela y helmintiasis</t>
  </si>
  <si>
    <t>4E Metales sintetizados, compuestos de carburos metálicos de alto punto de fusión y metales de ligazón de bajo punto de fusión</t>
  </si>
  <si>
    <t>4H Sustancia de alto peso molecular (sustancias de origen vegetal, animal, microorganismos, y sustancias enzimáticas de origen vegetal, animal y/o microorganismos</t>
  </si>
  <si>
    <t>6)  ENFERMEDADES PROVOCADAS POR AGENTES CARCINOGÉNICOS</t>
  </si>
  <si>
    <t>6A Amianto</t>
  </si>
  <si>
    <t>6B Aminas aromáticas</t>
  </si>
  <si>
    <t>00 Parte del cuerpo afectada, sin especificar</t>
  </si>
  <si>
    <t>13 Ojo (s)</t>
  </si>
  <si>
    <t>20 Cuello, incluida la columna y las vértebras cervicales</t>
  </si>
  <si>
    <t>39 Espalda, otras partes no mencionadas anteriormente</t>
  </si>
  <si>
    <t>64 Pie</t>
  </si>
  <si>
    <t>A156 PLEURESIA TUBERCULOSA, CONFIRMADA BACTERIOLOGICA E HISTOLOGICAMENTE</t>
  </si>
  <si>
    <t>A230 BRUCELOSIS DEBIDA A BRUCELLA MELITENSIS</t>
  </si>
  <si>
    <t>A231 BRUCELOSIS DEBIDA A BRUCELLA ABORTUS</t>
  </si>
  <si>
    <t>A238 OTRAS BRUCELOSIS</t>
  </si>
  <si>
    <t>B353 TIÑA DEL PIE (TINEA PEDIS)</t>
  </si>
  <si>
    <t>B358 OTRAS DERMATOFITOSIS</t>
  </si>
  <si>
    <t>C320</t>
  </si>
  <si>
    <t>C323 TUMOR MALIGNO DEL CARTILAGO LARINGEO</t>
  </si>
  <si>
    <t>C341 TUMOR MALIGNO DEL LOBULO SUPERIOR, BRONQUIO O PULMON</t>
  </si>
  <si>
    <t>C349 TUMOR MALIGNO DE LOS BRONQUIOS O DEL PULMON, PARTE NO ESPECIFICADA</t>
  </si>
  <si>
    <t>C67 TUMOR MALIGNO DE LA VEJIGA URINARIA</t>
  </si>
  <si>
    <t>D043 CARCINOMA IN SITU DE LA PIEL DE OTRAS PARTES Y DE LAS NO ESPECIFICADAS DE LA CARA</t>
  </si>
  <si>
    <t>F181 TRASTORNOS MENTALES Y DE COMPORTAMIENTO POR EL USO DE DISOLVENTES VOLATILES, USO NOCIVO</t>
  </si>
  <si>
    <t>G318 OTRAS ENFERMEDADES DEGENERATIVAS ESPECIFICADAS DEL SISTEMA NERVIOSO</t>
  </si>
  <si>
    <t>G560 SINDROME DEL TUNEL CARPIANO</t>
  </si>
  <si>
    <t>G561 OTRAS LESIONES DEL NERVIO MEDIANO</t>
  </si>
  <si>
    <t>G562 LESION DEL NERVIO CUBITAL</t>
  </si>
  <si>
    <t>G563 LESION DEL NERVIO RADIAL</t>
  </si>
  <si>
    <t>G568 OTRAS MONONEUROPATIAS DEL MIEMBRO SUPERIOR</t>
  </si>
  <si>
    <t>G569 MONONEUROPATIA DEL MIEMBRO SUPERIOR, SIN OTRA ESPECIFICACION</t>
  </si>
  <si>
    <t>G575 SINDROME DEL TUNEL CALCANEO</t>
  </si>
  <si>
    <t>H105 BLEFAROCONJUNTIVITIS</t>
  </si>
  <si>
    <t>H108 OTRAS CONJUNTIVITIS</t>
  </si>
  <si>
    <t>H833 EFECTOS DEL RUIDO SOBRE EL OIDO INTERNO</t>
  </si>
  <si>
    <t>H839 TRASTORNO DEL OIDO INTERNO, NO ESPECIFICADO</t>
  </si>
  <si>
    <t>H902 HIPOACUSIA CONDUCTIVA, SIN OTRA ESPECIFICACION</t>
  </si>
  <si>
    <t>H908 HIPOACUSIA MIXTA CONDUCTIVA Y NEUROSENSORIAL, NO ESPECIFICADA</t>
  </si>
  <si>
    <t>H919 HIPOACUSIA, NO ESPECIFICADA</t>
  </si>
  <si>
    <t>J301 RINITIS ALERGICA DEBIDA AL POLEN</t>
  </si>
  <si>
    <t>J302 OTRA RINITIS ALERGICA ESTACIONAL</t>
  </si>
  <si>
    <t>J303 OTRAS RINITIS ALERGICAS</t>
  </si>
  <si>
    <t>J304 RINITIS ALERGICA, NO ESPECIFICADA</t>
  </si>
  <si>
    <t>J380 PARALISIS DE LAS CUERDAS VOCALES Y DE LA LARINGE</t>
  </si>
  <si>
    <t>J381 POLIPO DE LAS CUERDAS VOCALES Y DE LA LARINGE</t>
  </si>
  <si>
    <t>J382 NODULOS DE LAS CUERDAS VOCALES</t>
  </si>
  <si>
    <t>J383 OTRAS ENFERMEDADES DE LAS CUERDAS VOCALES</t>
  </si>
  <si>
    <t>J45 ASMA</t>
  </si>
  <si>
    <t>J450 ASMA PREDOMINANTEMENTE ALERGICA</t>
  </si>
  <si>
    <t>J451 ASMA NO ALERGICA</t>
  </si>
  <si>
    <t>J459 ASMA, NO ESPECIFICADA</t>
  </si>
  <si>
    <t>J628 NEUMOCONIOSIS DEBIDA A OTROS POLVOS QUE CONTIENEN SILICE</t>
  </si>
  <si>
    <t>J638 NEUMOCONIOSIS DEBIDA A OTROS POLVOS INORGANICOS ESPECIFICADOS</t>
  </si>
  <si>
    <t>J682 INFLAMACION RESPIRATORIA SUPERIOR DEBIDO A INHALACION GASES, HUMOS, VAPORES Y SUSTANCIAS QUIMICAS NO CLASIFICADAS EN OTRA PARTE</t>
  </si>
  <si>
    <t>J684 AFECCIONES RESPIRATORIAS CRONICAS DEBIDAS A INHALACION DE GASES, HUMOS, VAPORES Y SUSTANCIAS QUIMICAS</t>
  </si>
  <si>
    <t>J688 OTRAS AFECCIONES RESPIRATORIAS DEBIDAS A INHALACION GASES, HUMOS, VAPORES Y SUSTANCIAS QUIMICAS</t>
  </si>
  <si>
    <t>J841 OTRAS ENFERMEDADES PULMONARES INTERSTICIALES CON FIBROSIS</t>
  </si>
  <si>
    <t>K716 ENFERMEDAD TOXICA DEL HIGADO CON HEPATITIS NO CLASIFICADAS EN OTRA PARTE</t>
  </si>
  <si>
    <t>L208 OTRAS DERMATITIS ATOPICAS</t>
  </si>
  <si>
    <t>L209 DERMATITIS ATOPICA, NO ESPECIFICADA</t>
  </si>
  <si>
    <t>L230 DERMATITIS ALERGICA DE CONTACTO DEBIDA A METALES</t>
  </si>
  <si>
    <t>L231 DERMATITIS ALERGICA DE CONTACTO DEBIDA A ADHESIVOS</t>
  </si>
  <si>
    <t>L232 DERMATITIS ALERGICA DE CONTACTO DEBIDA A COSMETICOS</t>
  </si>
  <si>
    <t>L235 DERMATITIS ALERGICA DE CONTACTO DEBIDA A OTROS PRODUCTOS QUIMICOS</t>
  </si>
  <si>
    <t>L236 DERMATITIS ALERGICA DE CONTACTO POR ALIMENTOS EN CONTACTO CON LA PIEL</t>
  </si>
  <si>
    <t>L237 DERMATITIS ALERGICA DE CONTACTO POR PLANTAS, EXCEPTO LAS ALIMENTICIAS</t>
  </si>
  <si>
    <t>L238 DERMATITIS ALERGICA DE CONTACTO DEBIDA A OTROS AGENTES</t>
  </si>
  <si>
    <t>L239 DERMATITIS ALERGICA DE CONTACTO, DE CAUSA NO ESPECIFICADA</t>
  </si>
  <si>
    <t>L240 DERMATITIS DE CONTACTO POR IRRITANTES, DEBIDA A DETERGENTES</t>
  </si>
  <si>
    <t>L245 DERMATITIS DE CONTACTO POR IRRITANTES, POR OTROS PRODUCTOS QUIMICOS</t>
  </si>
  <si>
    <t>L250 DERMATITIS DE CONTACTO, FORMA NO ESPECIFICADA, DEBIDA A COSMETICOS</t>
  </si>
  <si>
    <t>L253 DERMATITIS DE CONTACTO, FORMA NO ESPECIFICADA, POR OTROS PRODUCTOS QUIMICOS</t>
  </si>
  <si>
    <t>L254 DERMATITIS DE CONTACTO, FORMA NO ESPECIFICADA, POR ALIMENTOS EN CONTACTO CON LA PIEL</t>
  </si>
  <si>
    <t>L258 DERMATITIS DE CONTACTO, FORMA NO ESPECIFICADA, DEBIDA A OTROS AGENTES</t>
  </si>
  <si>
    <t>L259 DERMATITIS DE CONTACTO, FORMA Y CAUSA NO ESPECIFICADAS</t>
  </si>
  <si>
    <t>L309 DERMATITIS, NO ESPECIFICADA</t>
  </si>
  <si>
    <t>L500 URTICARIA ALERGICA</t>
  </si>
  <si>
    <t>L506 URTICARIA POR CONTACTO</t>
  </si>
  <si>
    <t>L509 URTICARIA, NO ESPECIFICADA</t>
  </si>
  <si>
    <t>L700 ACNE VULGAR</t>
  </si>
  <si>
    <t>L730 ACNE QUELOIDE</t>
  </si>
  <si>
    <t>M130 POLIARTRITIS, NO ESPECIFICADA</t>
  </si>
  <si>
    <t>M233 OTROS TRASTORNOS DE LOS MENISCOS</t>
  </si>
  <si>
    <t>M235 INESTABILIDAD CRONICA DE LA RODILLA</t>
  </si>
  <si>
    <t>M24 OTROS TRASTORNOS ARTICULARES ESPECIFICOS</t>
  </si>
  <si>
    <t>M255 DOLOR EN ARTICULACION</t>
  </si>
  <si>
    <t>M257 OSTEOFITO</t>
  </si>
  <si>
    <t>M258 OTROS TRASTORNOS ARTICULARES ESPECIFICADOS</t>
  </si>
  <si>
    <t>M259 TRASTORNO ARTICULAR, NO ESPECIFICADO</t>
  </si>
  <si>
    <t>M531 SINDROME CERVICOBRAQUIAL</t>
  </si>
  <si>
    <t>M62 OTROS TRASTORNOS DE LOS MUSCULOS</t>
  </si>
  <si>
    <t>M653 DEDO EN GATILLO</t>
  </si>
  <si>
    <t>M654 TENOSINOVITIS DE ESTILOIDES RADIAL (DE QUERVAIN)</t>
  </si>
  <si>
    <t>M658 OTRAS SINOVITIS Y TENOSINOVITIS</t>
  </si>
  <si>
    <t>M659 SINOVITIS Y TENOSINOVITIS, NO ESPECIFICADA</t>
  </si>
  <si>
    <t>M700 SINOVITIS CREPITANTE CRONICA DE LA MANO Y DE LA MUÑECA</t>
  </si>
  <si>
    <t>M701 BURSITIS DE LA MANO</t>
  </si>
  <si>
    <t>M702 BURSITIS DEL OLECRANON</t>
  </si>
  <si>
    <t>M703 OTRAS BURSITIS DEL CODO</t>
  </si>
  <si>
    <t>M705 OTRAS BURSITIS DE LA RODILLA</t>
  </si>
  <si>
    <t>M709 TRASTORNOS NO ESPECIFICADOS DE LOS TEJIDOS BLANDOS RELACIONADOS CON EL USO, EL USO EXCESIVO Y PRESION</t>
  </si>
  <si>
    <t>M750 CAPSULITIS ADHESIVA DEL HOMBRO</t>
  </si>
  <si>
    <t>M751 SINDROME DEL MANGUITO ROTATORIO</t>
  </si>
  <si>
    <t>M752 TENDINITIS DEL BICEPS</t>
  </si>
  <si>
    <t>M753 TENDINITIS CALCIFICANTE DEL HOMBRO</t>
  </si>
  <si>
    <t>M754 SINDROME DE ABDUCCION DOLOROSA DEL HOMBRO</t>
  </si>
  <si>
    <t>M755 BURSITIS DEL HOMBRO</t>
  </si>
  <si>
    <t>M758 OTRAS LESIONES DEL HOMBRO</t>
  </si>
  <si>
    <t>M759 LESION DEL HOMBRO, NO ESPECIFICADA</t>
  </si>
  <si>
    <t>M765 TENDINITIS ROTULIANA</t>
  </si>
  <si>
    <t>M77 OTRAS ENTESOPATIAS</t>
  </si>
  <si>
    <t>M770 EPICONDILITIS MEDIA</t>
  </si>
  <si>
    <t>M771 EPICONDILITIS LATERAL</t>
  </si>
  <si>
    <t>M778 OTRAS ENTESOPATIAS, NO CLASIFICADAS EN OTRA PARTE</t>
  </si>
  <si>
    <t>M779 ENTESOPATIA, NO ESPECIFICADA</t>
  </si>
  <si>
    <t>R20 ALTERACIONES DE LA SENSIBILIDAD CUTANEA</t>
  </si>
  <si>
    <t>R234 CAMBIOS EN LA TEXTURA DE LA PIEL</t>
  </si>
  <si>
    <t>R238 OTROS CAMBIOS DE LA PIEL Y LOS NO ESPECIFICADOS</t>
  </si>
  <si>
    <t>R490 DISFONIA</t>
  </si>
  <si>
    <t>R491 AFONIA</t>
  </si>
  <si>
    <t>R498 OTRAS ALTERACIONES DE LA VOZ Y LAS NO ESPECIFICADAS</t>
  </si>
  <si>
    <t>S501 CONTUSION DE OTRAS PARTES DEL ANTEBRAZO Y DE LAS NO ESPECIFICADAS</t>
  </si>
  <si>
    <t>S534 ESGUINCES Y TORCEDURAS DEL CODO</t>
  </si>
  <si>
    <t>S540 TRAUMATISMO DEL NERVIO CUBITAL A NIVEL DEL ANTEBRAZO</t>
  </si>
  <si>
    <t>S598 OTROS TRAUMATISMOS ESPECIFICADOS DEL ANTEBRAZO</t>
  </si>
  <si>
    <t>S601 CONTUSION DE DEDO(S) DE LA MANO CON DAÑO DE LA(S) UÑA(S)</t>
  </si>
  <si>
    <t>S602 CONTUSION DE OTRAS PARTES DE LA MUÑECA Y DE LA MANO</t>
  </si>
  <si>
    <t>S640 TRAUMATISMO DEL NERVIO CUBITAL A NIVEL DE LA MUÑECA Y DE LA MANO</t>
  </si>
  <si>
    <t>S641 TRAUMATISMO DEL NERVIO MEDIANO A NIVEL DE LA MUÑECA Y DE LA MANO</t>
  </si>
  <si>
    <t>S832 DESGARRO DE MENISCOS, PRESENTE</t>
  </si>
  <si>
    <t>T523 GLICOLES</t>
  </si>
  <si>
    <t>T703 ENFERMEDAD POR DESCOMPRESION (DE LOS CAJONES SUMERGIDOS)</t>
  </si>
  <si>
    <t>Fallecimiento</t>
  </si>
  <si>
    <t>Evolución sectorial de enfermedades profesionales con baja Periodo 2018-2019</t>
  </si>
  <si>
    <t>2D Enfermedades por fatiga e inflamación de las vainas tendinosas, de tejidos peritendinosos o inserciones musculares y tendinosas</t>
  </si>
  <si>
    <t>4H Sustancia de alto peso molecular(sustancias de origen vegetal, animal, microorganismos, y sustancias enzimáticas de origen vegetal, animal y/o microorganismos)</t>
  </si>
  <si>
    <t>2C Enfermedades de las bolsas serosas debidas a la presión, celulitis subcutáneas</t>
  </si>
  <si>
    <t>4E Metales sintetizados, compuestos de carburos metálicos de alto punto de fusión y metales de  ligazón de bajo punto de fusión</t>
  </si>
  <si>
    <t>6A  Amianto</t>
  </si>
  <si>
    <t>1G Aldehidos</t>
  </si>
  <si>
    <t>3D Enfermedades infecciosas no contempladas e otros apartados: micosis legionela y helmintiasis</t>
  </si>
  <si>
    <t>29 Profesionales de la cultura y el espectáculo</t>
  </si>
  <si>
    <t>36 Profesionales de apoyo a la gestión administrativa. técnicos de las fuerzas y cuerpos de seguridad</t>
  </si>
  <si>
    <t>38 Técnicos de las tecnologías de la información y las comunicaciones (TIC)</t>
  </si>
  <si>
    <t>2H</t>
  </si>
  <si>
    <t>Falleciento</t>
  </si>
  <si>
    <t>ENFERMEDADES CAUSADAS O AGRAVADAS POR EL TRABAJO (PANOTRATSS) 2019</t>
  </si>
  <si>
    <t>No consta</t>
  </si>
  <si>
    <t>Índice de incidencia de enfermedades profesionales con baja. Región de Murcia 2007-2019</t>
  </si>
  <si>
    <t>TRABAJADORES AFILIADOS TOTALES</t>
  </si>
  <si>
    <t>TRABAJADORES ASALARIADOS</t>
  </si>
  <si>
    <t>Índice de incidencia mensual de enfermedades profesionales con baja. Región de Murcia 2018-2019</t>
  </si>
  <si>
    <t>Índices de incidencia de enfermedades profesionales con baja según sector de actividad. Región de Murcia 2018-2019</t>
  </si>
  <si>
    <t>Índices de incidencia de enfermedades profesionales con baja según sexo. Región de Murcia 2018-2019</t>
  </si>
  <si>
    <t>Enfermedades profesionales comunicadas (TOTAL TRABAJADORES AFILIADOS). Evolución 2007-2019</t>
  </si>
  <si>
    <t>Enfermedades profesionales comunicadas (TRABAJADORES ASALARIADOS). Evolución 2007-2019</t>
  </si>
  <si>
    <t>Enfermedades profesionales comunicadas (TRABAJADORES AUTÓNOMOS). Evolución 2007-2019</t>
  </si>
  <si>
    <t>Contempla la totalidad de los accidentes de trabajo, incluidos los correspondientes a trabajadores autónomos (afiliados al RETA). Debido al cambio de registro a partir del 1 de enero de 2019, los datos de 2019 no son comparables con el resto de la serie. Ver notas metodológicas.</t>
  </si>
  <si>
    <t>Excluye del total de accidentes de trabajo los correspondientes a trabajadores autónomos (afiliados al RETA). Puesto que estos datos no están afectados por los cambios de registro a partir del 1 de enero de 2019, los datos de 2019 son comparables con el resto de la serie. Ver notas metodológicas.</t>
  </si>
  <si>
    <t>Incluye solo TRABAJADORES AUTÓNOMOS (afiliados al RETA), excluyendo del total de accidentes de trabajo los correspondientes a trabajadores asalariados .Debido al cambio de registro a partir del 1 de enero de 2019, los datos de 2019 no son comparables con el resto de la serie. Ver notas metodológicas.</t>
  </si>
  <si>
    <t xml:space="preserve"> ENFERMEDADES PROFESIONALES COMUNICADAS. 
EVOLUCIÓN 2007-2019
TOTAL TRABAJADORES AFILIADOS</t>
  </si>
  <si>
    <t xml:space="preserve"> ENFERMEDADES PROFESIONALES COMUNICADAS. 
EVOLUCIÓN 2009-2019
TRABAJADORES ASALARIADOS</t>
  </si>
  <si>
    <t xml:space="preserve"> ENFERMEDADES PROFESIONALES COMUNICADAS. 
EVOLUCIÓN 2009-2019
TRABAJADORES AUTÓNOMOS</t>
  </si>
  <si>
    <t>Evolución sectorial de enfermedades profesionales con baja. Periodo 2018-2019</t>
  </si>
  <si>
    <t xml:space="preserve">Enfermedades profesionales con baja según causa de cierre del parte médico y duración de la baja </t>
  </si>
  <si>
    <t>Índice de incidencia anual de enfermedades profesionales con baja (TRABAJADORES AFILIADOS TOTALES). Región de Murcia 2007-2019</t>
  </si>
  <si>
    <t>Índice de incidencia anual de enfermedades profesionales con baja (TRABAJADORES ASALARIADOS). Región de Murcia 2007-2019</t>
  </si>
  <si>
    <t>Índice de incidencia de enfermedades profesionales con baja. Región de Murcia 2012-2019</t>
  </si>
  <si>
    <t>Índice de incidencia: Nº de enfermedades profesionales con baja por cada cien mil trabajadores afiliados a la Seguridad Social con las contingencias por A.T. cubiertas. Contempla la totalidad de enfermedades y trabajadores, incluidos trabajadores autónomos (afiliados al RETA). Debido al cambio de registro a partir del 1 de enero de 2019, los datos de 2019 no son comparables con el resto de la serie. Ver notas metodológicas.</t>
  </si>
  <si>
    <t xml:space="preserve">Índice de incidencia: Nº de enfermedades profesionales con baja por cada cien mil trabajadores afiliados a la Seguridad Social con las contingencias por A.T. cubiertas. Excluye trabajadores autónomos (afiliados al RETA). Debido al cambio de registro a partir del 1 de enero de 2019, los datos de 2019 son comparables con el resto de la serie. Ver notas metodológicas. </t>
  </si>
  <si>
    <t xml:space="preserve">Índice de incidencia: Nº de enfermedades profesionales con baja por cada cien mil trabajadores afiliados a la Seguridad Social con las contingencias por A.T. cubiertas. Contempla la totalidad de enfermedades y trabajadores, incluidos trabajadores autónomos (afiliados al RETA). Debido al cambio de registro a partir del 1 de enero de 2019, los datos de 2019 no son comparables con 2018. Ver notas metodológicas.
A efectos de cálculo los índices se refieren a enfermedades comunicadas en el mes natural.
</t>
  </si>
  <si>
    <t xml:space="preserve">Índice de incidencia: Nº de enfermedades profesionales con baja por cada cien mil trabajadores afiliados a la Seguridad Social con las contingencias por A.T. cubiertas. Excluye trabajadores autónomos (afiliados al RETA). Debido al cambio de registro a partir del 1 de enero de 2019, los datos de 2019 son comparables con 2018. Ver notas metodológicas. 
A efectos de cálculo los índices se refieren a enfermedades comunicadas en el mes natural.
</t>
  </si>
  <si>
    <t>Índice de incidencia: Nº de enfermedades profesionales con baja por cada cien mil trabajadores afiliados a la Seguridad Social con las contingencias por A.T. cubiertas. Contempla la totalidad de enfermedades y trabajadores, incluidos trabajadores autónomos (afiliados al RETA). Debido al cambio de registro a partir del 1 de enero de 2019, los datos de 2019 no son comparables con 2018. Ver notas metodológicas.</t>
  </si>
  <si>
    <t xml:space="preserve">Índice de incidencia: Nº de enfermedades profesionales con baja por cada cien mil trabajadores afiliados a la Seguridad Social con las contingencias por A.T. cubiertas. Excluye trabajadores autónomos (afiliados al RETA). Debido al cambio de registro a partir del 1 de enero de 2019, los datos de 2019 son comparables con 2018. Ver notas metodológicas. </t>
  </si>
  <si>
    <t>Índices de incidencia de enfermedades profesionales con baja según sector de actividad (TRABAJADORES AFILIADOS TOTALES). Región de Murcia 2012-2019</t>
  </si>
  <si>
    <t xml:space="preserve">Índice de incidencia: Nº de enfermedades profesionales con baja por cada cien mil trabajadores afiliados a la Seguridad Social con las contingencias por A.T. cubiertas. Contempla la totalidad de enfermedades y trabajadores, incluidos trabajadores autónomos (afiliados al RETA). Debido al cambio de registro a partir del 1 de enero de 2019, los datos de 2019 no son comparables con 2018. Ver notas metodológicas.
</t>
  </si>
  <si>
    <t>Índices de incidencia de enfermedades profesionales con baja según sexo(TRABAJADORES AFILIADOS TOTALES). Región de Murcia 2012-2019</t>
  </si>
  <si>
    <t>Índices de incidencia de enfermedades profesionales con baja según sector de actividad (TRABAJADORES ASALARIADOS). Región de Murcia 2018-2019</t>
  </si>
  <si>
    <t>Índices de incidencia de enfermedades profesionales con baja según sexo(TRABAJADORES ASALARIADOS). Región de Murcia 2018-2019</t>
  </si>
  <si>
    <t>Índice de incidencia mensual de enfermedades profesionales con baja (TRABAJADORESASALARIADOS). Región de Murcia 2018-2019</t>
  </si>
  <si>
    <t>Índice de incidencia mensual de enfermedades profesionales con baja (TRABAJADORES AFLIADOS TOTALES). Región de Murcia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</si>
</sst>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##0"/>
    <numFmt numFmtId="165" formatCode="###0.0"/>
    <numFmt numFmtId="166" formatCode="####.0"/>
    <numFmt numFmtId="167" formatCode="0.0"/>
    <numFmt numFmtId="168" formatCode="###0.00"/>
    <numFmt numFmtId="169" formatCode="0.0%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u/>
      <sz val="10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0"/>
      </patternFill>
    </fill>
    <fill>
      <patternFill patternType="solid">
        <fgColor indexed="44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9CCFF"/>
        <bgColor indexed="9"/>
      </patternFill>
    </fill>
    <fill>
      <patternFill patternType="solid">
        <fgColor rgb="FF99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CCFF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44" fontId="1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9" fontId="17" fillId="0" borderId="0" applyFont="0" applyFill="0" applyBorder="0" applyAlignment="0" applyProtection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723">
    <xf numFmtId="0" fontId="0" fillId="0" borderId="0" xfId="0"/>
    <xf numFmtId="0" fontId="1" fillId="0" borderId="0" xfId="0" applyFont="1"/>
    <xf numFmtId="164" fontId="0" fillId="0" borderId="0" xfId="0" applyNumberFormat="1"/>
    <xf numFmtId="0" fontId="7" fillId="3" borderId="1" xfId="0" applyFont="1" applyFill="1" applyBorder="1"/>
    <xf numFmtId="0" fontId="6" fillId="4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wrapText="1"/>
    </xf>
    <xf numFmtId="0" fontId="6" fillId="3" borderId="1" xfId="0" applyFont="1" applyFill="1" applyBorder="1"/>
    <xf numFmtId="0" fontId="5" fillId="3" borderId="1" xfId="0" applyFont="1" applyFill="1" applyBorder="1"/>
    <xf numFmtId="0" fontId="9" fillId="6" borderId="1" xfId="3" applyFont="1" applyFill="1" applyBorder="1" applyAlignment="1">
      <alignment horizontal="left"/>
    </xf>
    <xf numFmtId="0" fontId="9" fillId="6" borderId="2" xfId="3" applyFont="1" applyFill="1" applyBorder="1" applyAlignment="1">
      <alignment horizontal="center"/>
    </xf>
    <xf numFmtId="0" fontId="10" fillId="6" borderId="2" xfId="3" applyFont="1" applyFill="1" applyBorder="1" applyAlignment="1">
      <alignment horizontal="center"/>
    </xf>
    <xf numFmtId="0" fontId="0" fillId="0" borderId="1" xfId="0" applyBorder="1"/>
    <xf numFmtId="164" fontId="9" fillId="7" borderId="1" xfId="0" applyNumberFormat="1" applyFont="1" applyFill="1" applyBorder="1" applyAlignment="1">
      <alignment horizontal="right" vertical="top"/>
    </xf>
    <xf numFmtId="164" fontId="11" fillId="7" borderId="1" xfId="0" applyNumberFormat="1" applyFont="1" applyFill="1" applyBorder="1" applyAlignment="1">
      <alignment horizontal="right" vertical="top"/>
    </xf>
    <xf numFmtId="0" fontId="0" fillId="0" borderId="0" xfId="0" applyFont="1" applyBorder="1" applyAlignment="1">
      <alignment vertical="center"/>
    </xf>
    <xf numFmtId="0" fontId="0" fillId="0" borderId="0" xfId="0" applyBorder="1"/>
    <xf numFmtId="0" fontId="12" fillId="8" borderId="1" xfId="0" applyFont="1" applyFill="1" applyBorder="1" applyAlignment="1">
      <alignment wrapText="1"/>
    </xf>
    <xf numFmtId="164" fontId="11" fillId="7" borderId="2" xfId="0" applyNumberFormat="1" applyFont="1" applyFill="1" applyBorder="1" applyAlignment="1">
      <alignment horizontal="right" wrapText="1"/>
    </xf>
    <xf numFmtId="2" fontId="7" fillId="7" borderId="2" xfId="0" applyNumberFormat="1" applyFont="1" applyFill="1" applyBorder="1" applyAlignment="1">
      <alignment horizontal="right" vertical="center"/>
    </xf>
    <xf numFmtId="0" fontId="9" fillId="9" borderId="2" xfId="0" applyFont="1" applyFill="1" applyBorder="1" applyAlignment="1">
      <alignment horizontal="right" wrapText="1"/>
    </xf>
    <xf numFmtId="2" fontId="7" fillId="9" borderId="2" xfId="0" applyNumberFormat="1" applyFont="1" applyFill="1" applyBorder="1" applyAlignment="1">
      <alignment horizontal="right" vertical="center"/>
    </xf>
    <xf numFmtId="2" fontId="9" fillId="9" borderId="2" xfId="0" applyNumberFormat="1" applyFont="1" applyFill="1" applyBorder="1" applyAlignment="1">
      <alignment horizontal="right" wrapText="1"/>
    </xf>
    <xf numFmtId="164" fontId="11" fillId="7" borderId="1" xfId="0" applyNumberFormat="1" applyFont="1" applyFill="1" applyBorder="1" applyAlignment="1">
      <alignment horizontal="right" vertical="center" wrapText="1"/>
    </xf>
    <xf numFmtId="164" fontId="9" fillId="9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2" fontId="6" fillId="7" borderId="1" xfId="0" applyNumberFormat="1" applyFont="1" applyFill="1" applyBorder="1" applyAlignment="1">
      <alignment horizontal="right" vertical="center"/>
    </xf>
    <xf numFmtId="0" fontId="9" fillId="7" borderId="1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11" fillId="7" borderId="1" xfId="0" applyFont="1" applyFill="1" applyBorder="1" applyAlignment="1">
      <alignment vertical="top" wrapText="1"/>
    </xf>
    <xf numFmtId="0" fontId="0" fillId="7" borderId="1" xfId="0" applyFill="1" applyBorder="1" applyAlignment="1">
      <alignment vertical="center"/>
    </xf>
    <xf numFmtId="0" fontId="9" fillId="7" borderId="2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0" borderId="0" xfId="0" applyFill="1"/>
    <xf numFmtId="2" fontId="0" fillId="0" borderId="0" xfId="0" applyNumberFormat="1" applyBorder="1"/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/>
    <xf numFmtId="0" fontId="0" fillId="7" borderId="2" xfId="0" applyFill="1" applyBorder="1" applyAlignment="1">
      <alignment vertical="center"/>
    </xf>
    <xf numFmtId="164" fontId="9" fillId="0" borderId="3" xfId="0" applyNumberFormat="1" applyFont="1" applyBorder="1" applyAlignment="1">
      <alignment horizontal="right" vertical="top"/>
    </xf>
    <xf numFmtId="164" fontId="9" fillId="0" borderId="1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9" fillId="7" borderId="5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wrapText="1"/>
    </xf>
    <xf numFmtId="0" fontId="0" fillId="7" borderId="2" xfId="0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3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wrapText="1"/>
    </xf>
    <xf numFmtId="164" fontId="9" fillId="3" borderId="1" xfId="0" applyNumberFormat="1" applyFont="1" applyFill="1" applyBorder="1" applyAlignment="1">
      <alignment horizontal="right" vertical="top"/>
    </xf>
    <xf numFmtId="0" fontId="9" fillId="0" borderId="1" xfId="0" applyFont="1" applyBorder="1" applyAlignment="1">
      <alignment horizontal="right" vertical="center" wrapText="1"/>
    </xf>
    <xf numFmtId="164" fontId="11" fillId="3" borderId="1" xfId="0" applyNumberFormat="1" applyFont="1" applyFill="1" applyBorder="1" applyAlignment="1">
      <alignment horizontal="right" vertical="top"/>
    </xf>
    <xf numFmtId="164" fontId="11" fillId="3" borderId="3" xfId="0" applyNumberFormat="1" applyFont="1" applyFill="1" applyBorder="1" applyAlignment="1">
      <alignment horizontal="right" vertical="top"/>
    </xf>
    <xf numFmtId="0" fontId="16" fillId="3" borderId="1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68" fontId="9" fillId="3" borderId="3" xfId="0" applyNumberFormat="1" applyFont="1" applyFill="1" applyBorder="1" applyAlignment="1">
      <alignment horizontal="right" vertical="top"/>
    </xf>
    <xf numFmtId="0" fontId="5" fillId="7" borderId="1" xfId="0" applyFont="1" applyFill="1" applyBorder="1" applyAlignment="1">
      <alignment vertical="center"/>
    </xf>
    <xf numFmtId="168" fontId="11" fillId="3" borderId="1" xfId="0" applyNumberFormat="1" applyFont="1" applyFill="1" applyBorder="1" applyAlignment="1">
      <alignment horizontal="right" vertical="top"/>
    </xf>
    <xf numFmtId="2" fontId="0" fillId="0" borderId="0" xfId="0" applyNumberFormat="1"/>
    <xf numFmtId="168" fontId="9" fillId="8" borderId="3" xfId="0" applyNumberFormat="1" applyFont="1" applyFill="1" applyBorder="1" applyAlignment="1">
      <alignment horizontal="right" vertical="top"/>
    </xf>
    <xf numFmtId="168" fontId="9" fillId="8" borderId="1" xfId="0" applyNumberFormat="1" applyFont="1" applyFill="1" applyBorder="1" applyAlignment="1">
      <alignment horizontal="right" vertical="top"/>
    </xf>
    <xf numFmtId="0" fontId="11" fillId="7" borderId="2" xfId="0" applyFont="1" applyFill="1" applyBorder="1" applyAlignment="1">
      <alignment horizontal="center" wrapText="1"/>
    </xf>
    <xf numFmtId="168" fontId="9" fillId="2" borderId="1" xfId="0" applyNumberFormat="1" applyFont="1" applyFill="1" applyBorder="1" applyAlignment="1">
      <alignment horizontal="right" vertical="top"/>
    </xf>
    <xf numFmtId="168" fontId="9" fillId="2" borderId="3" xfId="0" applyNumberFormat="1" applyFont="1" applyFill="1" applyBorder="1" applyAlignment="1">
      <alignment horizontal="right" vertical="top"/>
    </xf>
    <xf numFmtId="168" fontId="11" fillId="3" borderId="3" xfId="0" applyNumberFormat="1" applyFont="1" applyFill="1" applyBorder="1" applyAlignment="1">
      <alignment horizontal="right" vertical="top"/>
    </xf>
    <xf numFmtId="164" fontId="11" fillId="3" borderId="1" xfId="0" applyNumberFormat="1" applyFont="1" applyFill="1" applyBorder="1" applyAlignment="1">
      <alignment horizontal="right" vertical="center"/>
    </xf>
    <xf numFmtId="0" fontId="18" fillId="0" borderId="0" xfId="0" applyFont="1"/>
    <xf numFmtId="164" fontId="1" fillId="0" borderId="0" xfId="0" applyNumberFormat="1" applyFont="1"/>
    <xf numFmtId="0" fontId="9" fillId="8" borderId="0" xfId="0" applyFont="1" applyFill="1" applyBorder="1" applyAlignment="1">
      <alignment horizontal="left" vertical="top" wrapText="1"/>
    </xf>
    <xf numFmtId="0" fontId="3" fillId="0" borderId="0" xfId="17" applyFont="1" applyBorder="1" applyAlignment="1">
      <alignment vertical="center" wrapText="1"/>
    </xf>
    <xf numFmtId="164" fontId="9" fillId="8" borderId="0" xfId="17" applyNumberFormat="1" applyFont="1" applyFill="1" applyBorder="1" applyAlignment="1">
      <alignment horizontal="right" vertical="center"/>
    </xf>
    <xf numFmtId="0" fontId="6" fillId="7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vertical="center" wrapText="1"/>
    </xf>
    <xf numFmtId="0" fontId="9" fillId="11" borderId="1" xfId="1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166" fontId="4" fillId="0" borderId="1" xfId="0" applyNumberFormat="1" applyFont="1" applyBorder="1" applyAlignment="1">
      <alignment horizontal="right" vertical="top"/>
    </xf>
    <xf numFmtId="0" fontId="11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right" vertical="top" wrapText="1"/>
    </xf>
    <xf numFmtId="167" fontId="11" fillId="3" borderId="1" xfId="0" applyNumberFormat="1" applyFont="1" applyFill="1" applyBorder="1" applyAlignment="1">
      <alignment horizontal="right" vertical="top" wrapText="1"/>
    </xf>
    <xf numFmtId="0" fontId="11" fillId="11" borderId="1" xfId="19" applyFont="1" applyFill="1" applyBorder="1" applyAlignment="1">
      <alignment vertical="top" wrapText="1"/>
    </xf>
    <xf numFmtId="164" fontId="11" fillId="11" borderId="1" xfId="19" applyNumberFormat="1" applyFont="1" applyFill="1" applyBorder="1" applyAlignment="1">
      <alignment horizontal="right" vertical="center"/>
    </xf>
    <xf numFmtId="0" fontId="11" fillId="11" borderId="1" xfId="0" applyFont="1" applyFill="1" applyBorder="1" applyAlignment="1">
      <alignment horizontal="center" wrapText="1"/>
    </xf>
    <xf numFmtId="164" fontId="9" fillId="7" borderId="5" xfId="0" applyNumberFormat="1" applyFont="1" applyFill="1" applyBorder="1" applyAlignment="1">
      <alignment horizontal="right" vertical="center"/>
    </xf>
    <xf numFmtId="0" fontId="0" fillId="8" borderId="0" xfId="0" applyFill="1"/>
    <xf numFmtId="0" fontId="7" fillId="7" borderId="1" xfId="0" applyFont="1" applyFill="1" applyBorder="1" applyAlignment="1">
      <alignment horizontal="center" wrapText="1"/>
    </xf>
    <xf numFmtId="0" fontId="4" fillId="0" borderId="1" xfId="23" applyFont="1" applyBorder="1" applyAlignment="1">
      <alignment horizontal="left" vertical="top" wrapText="1"/>
    </xf>
    <xf numFmtId="164" fontId="4" fillId="0" borderId="1" xfId="23" applyNumberFormat="1" applyFont="1" applyBorder="1" applyAlignment="1">
      <alignment horizontal="right" vertical="center"/>
    </xf>
    <xf numFmtId="164" fontId="4" fillId="11" borderId="1" xfId="23" applyNumberFormat="1" applyFont="1" applyFill="1" applyBorder="1" applyAlignment="1">
      <alignment horizontal="right" vertical="center"/>
    </xf>
    <xf numFmtId="0" fontId="11" fillId="11" borderId="1" xfId="23" applyFont="1" applyFill="1" applyBorder="1" applyAlignment="1">
      <alignment horizontal="left" vertical="top" wrapText="1"/>
    </xf>
    <xf numFmtId="164" fontId="11" fillId="11" borderId="1" xfId="23" applyNumberFormat="1" applyFont="1" applyFill="1" applyBorder="1" applyAlignment="1">
      <alignment horizontal="right" vertical="center"/>
    </xf>
    <xf numFmtId="0" fontId="11" fillId="11" borderId="1" xfId="23" applyFont="1" applyFill="1" applyBorder="1" applyAlignment="1">
      <alignment vertical="top" wrapText="1"/>
    </xf>
    <xf numFmtId="164" fontId="11" fillId="0" borderId="0" xfId="1" applyNumberFormat="1" applyFont="1" applyFill="1" applyBorder="1" applyAlignment="1">
      <alignment horizontal="right" vertical="center"/>
    </xf>
    <xf numFmtId="164" fontId="0" fillId="0" borderId="0" xfId="0" applyNumberFormat="1" applyFill="1" applyProtection="1">
      <protection locked="0"/>
    </xf>
    <xf numFmtId="0" fontId="11" fillId="7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vertical="center" wrapText="1"/>
    </xf>
    <xf numFmtId="0" fontId="7" fillId="0" borderId="1" xfId="0" applyFont="1" applyBorder="1"/>
    <xf numFmtId="2" fontId="4" fillId="0" borderId="1" xfId="0" applyNumberFormat="1" applyFont="1" applyFill="1" applyBorder="1" applyAlignment="1">
      <alignment horizontal="right" vertical="center" wrapText="1" readingOrder="2"/>
    </xf>
    <xf numFmtId="0" fontId="5" fillId="0" borderId="0" xfId="0" applyFont="1" applyFill="1" applyBorder="1" applyAlignment="1">
      <alignment horizontal="center" wrapText="1"/>
    </xf>
    <xf numFmtId="2" fontId="9" fillId="0" borderId="0" xfId="0" applyNumberFormat="1" applyFont="1" applyFill="1" applyBorder="1" applyAlignment="1">
      <alignment horizontal="right" vertical="center" wrapText="1" readingOrder="2"/>
    </xf>
    <xf numFmtId="0" fontId="0" fillId="0" borderId="7" xfId="0" applyFont="1" applyBorder="1" applyAlignment="1">
      <alignment vertical="center" wrapText="1"/>
    </xf>
    <xf numFmtId="164" fontId="9" fillId="0" borderId="0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wrapText="1"/>
    </xf>
    <xf numFmtId="164" fontId="0" fillId="11" borderId="1" xfId="0" applyNumberFormat="1" applyFill="1" applyBorder="1"/>
    <xf numFmtId="164" fontId="4" fillId="0" borderId="1" xfId="29" applyNumberFormat="1" applyFont="1" applyBorder="1" applyAlignment="1">
      <alignment horizontal="right" vertical="center"/>
    </xf>
    <xf numFmtId="164" fontId="4" fillId="0" borderId="0" xfId="29" applyNumberFormat="1" applyFont="1" applyBorder="1" applyAlignment="1">
      <alignment horizontal="right" vertical="center"/>
    </xf>
    <xf numFmtId="0" fontId="4" fillId="0" borderId="0" xfId="29" applyFont="1" applyBorder="1" applyAlignment="1">
      <alignment vertical="top" wrapText="1"/>
    </xf>
    <xf numFmtId="164" fontId="1" fillId="11" borderId="1" xfId="0" applyNumberFormat="1" applyFont="1" applyFill="1" applyBorder="1"/>
    <xf numFmtId="0" fontId="2" fillId="0" borderId="0" xfId="30"/>
    <xf numFmtId="0" fontId="2" fillId="0" borderId="0" xfId="30" applyBorder="1"/>
    <xf numFmtId="0" fontId="4" fillId="0" borderId="0" xfId="30" applyFont="1" applyBorder="1" applyAlignment="1">
      <alignment wrapText="1"/>
    </xf>
    <xf numFmtId="0" fontId="4" fillId="0" borderId="0" xfId="30" applyFont="1" applyBorder="1" applyAlignment="1">
      <alignment horizontal="center" wrapText="1"/>
    </xf>
    <xf numFmtId="0" fontId="4" fillId="0" borderId="0" xfId="6" applyFont="1" applyBorder="1" applyAlignment="1">
      <alignment horizontal="center" wrapText="1"/>
    </xf>
    <xf numFmtId="0" fontId="4" fillId="0" borderId="0" xfId="30" applyFont="1" applyBorder="1" applyAlignment="1">
      <alignment vertical="top" wrapText="1"/>
    </xf>
    <xf numFmtId="0" fontId="4" fillId="0" borderId="0" xfId="30" applyFont="1" applyBorder="1" applyAlignment="1">
      <alignment horizontal="left" vertical="top" wrapText="1"/>
    </xf>
    <xf numFmtId="164" fontId="4" fillId="0" borderId="0" xfId="30" applyNumberFormat="1" applyFont="1" applyBorder="1" applyAlignment="1">
      <alignment horizontal="right" vertical="center"/>
    </xf>
    <xf numFmtId="168" fontId="9" fillId="11" borderId="3" xfId="0" applyNumberFormat="1" applyFont="1" applyFill="1" applyBorder="1" applyAlignment="1">
      <alignment horizontal="right" vertical="top"/>
    </xf>
    <xf numFmtId="164" fontId="0" fillId="0" borderId="0" xfId="0" applyNumberFormat="1" applyBorder="1"/>
    <xf numFmtId="164" fontId="4" fillId="3" borderId="5" xfId="0" applyNumberFormat="1" applyFont="1" applyFill="1" applyBorder="1" applyAlignment="1">
      <alignment horizontal="right" vertical="center"/>
    </xf>
    <xf numFmtId="0" fontId="13" fillId="7" borderId="2" xfId="0" applyFont="1" applyFill="1" applyBorder="1" applyAlignment="1">
      <alignment vertical="center" wrapText="1"/>
    </xf>
    <xf numFmtId="0" fontId="4" fillId="0" borderId="1" xfId="35" applyFont="1" applyBorder="1" applyAlignment="1">
      <alignment horizontal="left" vertical="top" wrapText="1"/>
    </xf>
    <xf numFmtId="164" fontId="11" fillId="11" borderId="5" xfId="19" applyNumberFormat="1" applyFont="1" applyFill="1" applyBorder="1" applyAlignment="1">
      <alignment horizontal="right" vertical="center"/>
    </xf>
    <xf numFmtId="0" fontId="4" fillId="0" borderId="1" xfId="36" applyFont="1" applyBorder="1" applyAlignment="1">
      <alignment horizontal="left" vertical="top" wrapText="1"/>
    </xf>
    <xf numFmtId="0" fontId="4" fillId="11" borderId="1" xfId="37" applyFont="1" applyFill="1" applyBorder="1" applyAlignment="1">
      <alignment horizontal="center" vertical="center" wrapText="1"/>
    </xf>
    <xf numFmtId="0" fontId="4" fillId="0" borderId="0" xfId="24" applyFont="1" applyFill="1" applyBorder="1"/>
    <xf numFmtId="0" fontId="2" fillId="0" borderId="0" xfId="24" applyFill="1" applyBorder="1"/>
    <xf numFmtId="0" fontId="4" fillId="0" borderId="0" xfId="24" applyFont="1" applyFill="1" applyBorder="1" applyAlignment="1">
      <alignment wrapText="1"/>
    </xf>
    <xf numFmtId="0" fontId="4" fillId="0" borderId="0" xfId="24" applyFont="1" applyFill="1" applyBorder="1" applyAlignment="1">
      <alignment horizontal="center" wrapText="1"/>
    </xf>
    <xf numFmtId="0" fontId="4" fillId="0" borderId="0" xfId="24" applyFont="1" applyFill="1" applyBorder="1" applyAlignment="1">
      <alignment vertical="top" wrapText="1"/>
    </xf>
    <xf numFmtId="0" fontId="4" fillId="0" borderId="0" xfId="24" applyFont="1" applyFill="1" applyBorder="1" applyAlignment="1">
      <alignment horizontal="left" vertical="top" wrapText="1"/>
    </xf>
    <xf numFmtId="164" fontId="4" fillId="0" borderId="0" xfId="24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wrapText="1"/>
    </xf>
    <xf numFmtId="0" fontId="3" fillId="0" borderId="0" xfId="30" applyFont="1" applyBorder="1" applyAlignment="1">
      <alignment horizontal="center" vertical="center" wrapText="1"/>
    </xf>
    <xf numFmtId="0" fontId="4" fillId="0" borderId="0" xfId="29" applyFont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0" fontId="4" fillId="0" borderId="0" xfId="1" applyFont="1" applyFill="1" applyBorder="1"/>
    <xf numFmtId="0" fontId="2" fillId="0" borderId="0" xfId="1" applyFill="1" applyBorder="1"/>
    <xf numFmtId="0" fontId="0" fillId="0" borderId="0" xfId="0" applyFill="1" applyBorder="1"/>
    <xf numFmtId="0" fontId="4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top"/>
    </xf>
    <xf numFmtId="164" fontId="4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top" wrapText="1"/>
    </xf>
    <xf numFmtId="0" fontId="22" fillId="8" borderId="0" xfId="0" applyFont="1" applyFill="1"/>
    <xf numFmtId="0" fontId="4" fillId="0" borderId="0" xfId="24" applyFont="1" applyBorder="1" applyAlignment="1">
      <alignment horizontal="left" vertical="top" wrapText="1"/>
    </xf>
    <xf numFmtId="164" fontId="4" fillId="0" borderId="0" xfId="24" applyNumberFormat="1" applyFont="1" applyBorder="1" applyAlignment="1">
      <alignment horizontal="right" vertical="center"/>
    </xf>
    <xf numFmtId="0" fontId="4" fillId="0" borderId="0" xfId="4" applyFont="1" applyFill="1" applyBorder="1" applyAlignment="1">
      <alignment horizontal="left" vertical="top" wrapText="1"/>
    </xf>
    <xf numFmtId="0" fontId="3" fillId="0" borderId="0" xfId="24" applyFont="1" applyFill="1" applyBorder="1" applyAlignment="1">
      <alignment vertical="center" wrapText="1"/>
    </xf>
    <xf numFmtId="169" fontId="0" fillId="0" borderId="0" xfId="22" applyNumberFormat="1" applyFont="1" applyBorder="1"/>
    <xf numFmtId="0" fontId="24" fillId="0" borderId="0" xfId="0" applyFont="1"/>
    <xf numFmtId="0" fontId="2" fillId="0" borderId="0" xfId="27" applyBorder="1"/>
    <xf numFmtId="0" fontId="4" fillId="0" borderId="0" xfId="27" applyFont="1" applyBorder="1" applyAlignment="1">
      <alignment horizontal="center" wrapText="1"/>
    </xf>
    <xf numFmtId="0" fontId="4" fillId="0" borderId="0" xfId="27" applyFont="1" applyBorder="1" applyAlignment="1">
      <alignment horizontal="left" vertical="top" wrapText="1"/>
    </xf>
    <xf numFmtId="164" fontId="4" fillId="0" borderId="0" xfId="27" applyNumberFormat="1" applyFont="1" applyBorder="1" applyAlignment="1">
      <alignment horizontal="right" vertical="center"/>
    </xf>
    <xf numFmtId="0" fontId="5" fillId="3" borderId="1" xfId="0" applyFont="1" applyFill="1" applyBorder="1"/>
    <xf numFmtId="0" fontId="25" fillId="0" borderId="0" xfId="39" applyBorder="1" applyAlignment="1">
      <alignment wrapText="1"/>
    </xf>
    <xf numFmtId="0" fontId="25" fillId="0" borderId="0" xfId="39" applyBorder="1"/>
    <xf numFmtId="0" fontId="3" fillId="0" borderId="0" xfId="27" applyFont="1" applyBorder="1" applyAlignment="1">
      <alignment vertical="center" wrapText="1"/>
    </xf>
    <xf numFmtId="0" fontId="4" fillId="0" borderId="0" xfId="27" applyFont="1" applyBorder="1" applyAlignment="1">
      <alignment wrapText="1"/>
    </xf>
    <xf numFmtId="0" fontId="4" fillId="0" borderId="0" xfId="27" applyFont="1" applyBorder="1" applyAlignment="1">
      <alignment vertical="top" wrapText="1"/>
    </xf>
    <xf numFmtId="0" fontId="0" fillId="0" borderId="0" xfId="0" applyAlignment="1"/>
    <xf numFmtId="0" fontId="0" fillId="0" borderId="0" xfId="0" applyBorder="1" applyAlignment="1"/>
    <xf numFmtId="0" fontId="5" fillId="0" borderId="0" xfId="0" applyFont="1" applyFill="1"/>
    <xf numFmtId="0" fontId="2" fillId="0" borderId="0" xfId="29" applyBorder="1"/>
    <xf numFmtId="0" fontId="4" fillId="0" borderId="0" xfId="29" applyFont="1" applyBorder="1" applyAlignment="1">
      <alignment horizontal="center" wrapText="1"/>
    </xf>
    <xf numFmtId="0" fontId="3" fillId="0" borderId="0" xfId="29" applyFont="1" applyBorder="1" applyAlignment="1">
      <alignment vertical="center" wrapText="1"/>
    </xf>
    <xf numFmtId="0" fontId="4" fillId="0" borderId="0" xfId="29" applyFont="1" applyBorder="1" applyAlignment="1">
      <alignment wrapText="1"/>
    </xf>
    <xf numFmtId="164" fontId="9" fillId="0" borderId="1" xfId="15" applyNumberFormat="1" applyFont="1" applyBorder="1" applyAlignment="1">
      <alignment horizontal="right" vertical="center"/>
    </xf>
    <xf numFmtId="0" fontId="0" fillId="0" borderId="1" xfId="0" applyFill="1" applyBorder="1"/>
    <xf numFmtId="0" fontId="22" fillId="0" borderId="0" xfId="0" applyFont="1"/>
    <xf numFmtId="0" fontId="0" fillId="11" borderId="1" xfId="0" applyFill="1" applyBorder="1"/>
    <xf numFmtId="164" fontId="9" fillId="0" borderId="0" xfId="0" applyNumberFormat="1" applyFont="1" applyFill="1" applyBorder="1" applyAlignment="1">
      <alignment horizontal="right" vertical="top"/>
    </xf>
    <xf numFmtId="0" fontId="21" fillId="0" borderId="0" xfId="26" applyFont="1" applyFill="1" applyBorder="1" applyAlignment="1">
      <alignment horizontal="left" vertical="top"/>
    </xf>
    <xf numFmtId="0" fontId="4" fillId="0" borderId="0" xfId="30" applyFont="1" applyFill="1" applyBorder="1"/>
    <xf numFmtId="0" fontId="4" fillId="0" borderId="0" xfId="30" applyFont="1" applyFill="1" applyBorder="1" applyAlignment="1">
      <alignment wrapText="1"/>
    </xf>
    <xf numFmtId="0" fontId="0" fillId="11" borderId="1" xfId="0" applyFont="1" applyFill="1" applyBorder="1" applyAlignment="1">
      <alignment vertical="center"/>
    </xf>
    <xf numFmtId="0" fontId="9" fillId="11" borderId="1" xfId="0" applyFont="1" applyFill="1" applyBorder="1" applyAlignment="1">
      <alignment horizontal="center" wrapText="1"/>
    </xf>
    <xf numFmtId="0" fontId="7" fillId="11" borderId="1" xfId="0" applyFont="1" applyFill="1" applyBorder="1"/>
    <xf numFmtId="0" fontId="6" fillId="11" borderId="1" xfId="0" applyFont="1" applyFill="1" applyBorder="1"/>
    <xf numFmtId="164" fontId="11" fillId="11" borderId="1" xfId="15" applyNumberFormat="1" applyFont="1" applyFill="1" applyBorder="1" applyAlignment="1">
      <alignment horizontal="right" vertical="center"/>
    </xf>
    <xf numFmtId="0" fontId="0" fillId="0" borderId="0" xfId="0" applyFill="1" applyAlignment="1">
      <alignment wrapText="1"/>
    </xf>
    <xf numFmtId="0" fontId="27" fillId="11" borderId="0" xfId="0" applyFont="1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5" xfId="0" quotePrefix="1" applyBorder="1"/>
    <xf numFmtId="0" fontId="2" fillId="0" borderId="15" xfId="0" applyFont="1" applyBorder="1" applyAlignment="1">
      <alignment vertical="center"/>
    </xf>
    <xf numFmtId="0" fontId="2" fillId="0" borderId="15" xfId="0" applyFont="1" applyBorder="1"/>
    <xf numFmtId="0" fontId="22" fillId="0" borderId="16" xfId="39" applyFont="1" applyBorder="1"/>
    <xf numFmtId="0" fontId="22" fillId="0" borderId="16" xfId="39" quotePrefix="1" applyFont="1" applyBorder="1"/>
    <xf numFmtId="0" fontId="22" fillId="0" borderId="16" xfId="39" applyFont="1" applyBorder="1" applyAlignment="1">
      <alignment wrapText="1"/>
    </xf>
    <xf numFmtId="0" fontId="26" fillId="11" borderId="0" xfId="0" applyFont="1" applyFill="1"/>
    <xf numFmtId="0" fontId="0" fillId="11" borderId="0" xfId="0" applyFill="1"/>
    <xf numFmtId="0" fontId="28" fillId="0" borderId="0" xfId="0" applyFont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5" fillId="0" borderId="0" xfId="0" applyFont="1" applyFill="1" applyBorder="1"/>
    <xf numFmtId="0" fontId="14" fillId="0" borderId="0" xfId="0" applyFont="1" applyFill="1" applyBorder="1"/>
    <xf numFmtId="0" fontId="2" fillId="0" borderId="0" xfId="0" applyFont="1" applyFill="1" applyBorder="1"/>
    <xf numFmtId="3" fontId="7" fillId="0" borderId="0" xfId="0" applyNumberFormat="1" applyFont="1" applyFill="1" applyBorder="1"/>
    <xf numFmtId="167" fontId="2" fillId="0" borderId="0" xfId="0" applyNumberFormat="1" applyFont="1" applyFill="1" applyBorder="1"/>
    <xf numFmtId="1" fontId="2" fillId="0" borderId="0" xfId="0" applyNumberFormat="1" applyFont="1" applyFill="1" applyBorder="1"/>
    <xf numFmtId="3" fontId="14" fillId="0" borderId="0" xfId="0" applyNumberFormat="1" applyFont="1" applyFill="1" applyBorder="1"/>
    <xf numFmtId="1" fontId="0" fillId="0" borderId="0" xfId="0" applyNumberFormat="1" applyFill="1" applyBorder="1"/>
    <xf numFmtId="164" fontId="4" fillId="0" borderId="0" xfId="15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/>
    <xf numFmtId="0" fontId="1" fillId="0" borderId="0" xfId="0" applyFont="1" applyFill="1" applyAlignment="1">
      <alignment wrapText="1"/>
    </xf>
    <xf numFmtId="0" fontId="0" fillId="0" borderId="17" xfId="0" applyFill="1" applyBorder="1"/>
    <xf numFmtId="0" fontId="22" fillId="0" borderId="18" xfId="0" applyFont="1" applyFill="1" applyBorder="1"/>
    <xf numFmtId="0" fontId="22" fillId="0" borderId="15" xfId="0" applyFont="1" applyFill="1" applyBorder="1"/>
    <xf numFmtId="0" fontId="31" fillId="0" borderId="0" xfId="0" applyFont="1" applyBorder="1" applyAlignment="1">
      <alignment horizontal="center"/>
    </xf>
    <xf numFmtId="0" fontId="0" fillId="11" borderId="12" xfId="0" applyFill="1" applyBorder="1"/>
    <xf numFmtId="0" fontId="11" fillId="7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/>
    </xf>
    <xf numFmtId="0" fontId="0" fillId="12" borderId="0" xfId="0" applyFill="1"/>
    <xf numFmtId="0" fontId="24" fillId="12" borderId="0" xfId="0" applyFont="1" applyFill="1"/>
    <xf numFmtId="164" fontId="9" fillId="0" borderId="1" xfId="0" applyNumberFormat="1" applyFont="1" applyFill="1" applyBorder="1" applyAlignment="1">
      <alignment horizontal="right" vertical="center"/>
    </xf>
    <xf numFmtId="168" fontId="9" fillId="0" borderId="1" xfId="0" applyNumberFormat="1" applyFont="1" applyFill="1" applyBorder="1" applyAlignment="1">
      <alignment horizontal="right" vertical="top"/>
    </xf>
    <xf numFmtId="0" fontId="4" fillId="11" borderId="1" xfId="18" applyFont="1" applyFill="1" applyBorder="1" applyAlignment="1">
      <alignment horizontal="center" wrapText="1"/>
    </xf>
    <xf numFmtId="0" fontId="4" fillId="11" borderId="2" xfId="19" applyFont="1" applyFill="1" applyBorder="1" applyAlignment="1">
      <alignment wrapText="1"/>
    </xf>
    <xf numFmtId="0" fontId="4" fillId="11" borderId="1" xfId="19" applyFont="1" applyFill="1" applyBorder="1" applyAlignment="1">
      <alignment horizontal="center" wrapText="1"/>
    </xf>
    <xf numFmtId="164" fontId="4" fillId="11" borderId="5" xfId="19" applyNumberFormat="1" applyFont="1" applyFill="1" applyBorder="1" applyAlignment="1">
      <alignment horizontal="right" vertical="center"/>
    </xf>
    <xf numFmtId="164" fontId="4" fillId="0" borderId="1" xfId="19" applyNumberFormat="1" applyFont="1" applyBorder="1" applyAlignment="1">
      <alignment horizontal="right" vertical="center"/>
    </xf>
    <xf numFmtId="0" fontId="4" fillId="0" borderId="1" xfId="19" applyFont="1" applyBorder="1" applyAlignment="1">
      <alignment horizontal="left" vertical="top" wrapText="1"/>
    </xf>
    <xf numFmtId="164" fontId="4" fillId="0" borderId="1" xfId="40" applyNumberFormat="1" applyFont="1" applyBorder="1" applyAlignment="1">
      <alignment horizontal="right" vertical="center"/>
    </xf>
    <xf numFmtId="0" fontId="4" fillId="11" borderId="1" xfId="14" applyFont="1" applyFill="1" applyBorder="1" applyAlignment="1">
      <alignment wrapText="1"/>
    </xf>
    <xf numFmtId="0" fontId="4" fillId="11" borderId="1" xfId="14" applyFont="1" applyFill="1" applyBorder="1" applyAlignment="1">
      <alignment horizontal="center" wrapText="1"/>
    </xf>
    <xf numFmtId="0" fontId="4" fillId="0" borderId="1" xfId="38" applyFont="1" applyBorder="1" applyAlignment="1">
      <alignment horizontal="left" vertical="top" wrapText="1"/>
    </xf>
    <xf numFmtId="164" fontId="4" fillId="0" borderId="1" xfId="14" applyNumberFormat="1" applyFont="1" applyBorder="1" applyAlignment="1">
      <alignment horizontal="right" vertical="center"/>
    </xf>
    <xf numFmtId="0" fontId="4" fillId="11" borderId="1" xfId="23" applyFont="1" applyFill="1" applyBorder="1" applyAlignment="1">
      <alignment horizontal="center" wrapText="1"/>
    </xf>
    <xf numFmtId="164" fontId="4" fillId="0" borderId="1" xfId="41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horizontal="right" wrapText="1"/>
    </xf>
    <xf numFmtId="0" fontId="33" fillId="0" borderId="0" xfId="0" applyFont="1"/>
    <xf numFmtId="0" fontId="0" fillId="11" borderId="1" xfId="0" applyFill="1" applyBorder="1" applyAlignment="1">
      <alignment horizontal="center" vertical="center"/>
    </xf>
    <xf numFmtId="0" fontId="4" fillId="13" borderId="1" xfId="3" applyFont="1" applyFill="1" applyBorder="1" applyAlignment="1">
      <alignment horizontal="center" wrapText="1"/>
    </xf>
    <xf numFmtId="0" fontId="4" fillId="0" borderId="1" xfId="42" applyFont="1" applyBorder="1" applyAlignment="1">
      <alignment horizontal="left" vertical="top" wrapText="1"/>
    </xf>
    <xf numFmtId="164" fontId="4" fillId="0" borderId="1" xfId="4" applyNumberFormat="1" applyFont="1" applyBorder="1" applyAlignment="1">
      <alignment horizontal="right" vertical="center"/>
    </xf>
    <xf numFmtId="167" fontId="7" fillId="0" borderId="1" xfId="0" applyNumberFormat="1" applyFont="1" applyFill="1" applyBorder="1"/>
    <xf numFmtId="0" fontId="22" fillId="0" borderId="0" xfId="39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7" fillId="0" borderId="0" xfId="2" applyFont="1" applyFill="1" applyBorder="1" applyAlignment="1">
      <alignment horizontal="left" wrapText="1"/>
    </xf>
    <xf numFmtId="0" fontId="4" fillId="0" borderId="0" xfId="3" applyFont="1" applyFill="1" applyBorder="1" applyAlignment="1">
      <alignment horizontal="right" vertical="center" wrapText="1"/>
    </xf>
    <xf numFmtId="0" fontId="7" fillId="0" borderId="0" xfId="0" applyFont="1" applyFill="1" applyBorder="1"/>
    <xf numFmtId="0" fontId="6" fillId="0" borderId="0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right" vertical="center" wrapText="1"/>
    </xf>
    <xf numFmtId="0" fontId="6" fillId="0" borderId="0" xfId="0" applyFont="1" applyFill="1" applyBorder="1"/>
    <xf numFmtId="0" fontId="11" fillId="0" borderId="0" xfId="3" applyFont="1" applyFill="1" applyBorder="1" applyAlignment="1">
      <alignment horizontal="right" vertical="center" wrapText="1"/>
    </xf>
    <xf numFmtId="3" fontId="11" fillId="4" borderId="1" xfId="3" applyNumberFormat="1" applyFont="1" applyFill="1" applyBorder="1" applyAlignment="1">
      <alignment horizontal="right" vertical="center" wrapText="1"/>
    </xf>
    <xf numFmtId="0" fontId="25" fillId="0" borderId="16" xfId="39" applyBorder="1"/>
    <xf numFmtId="0" fontId="4" fillId="0" borderId="0" xfId="0" applyFont="1" applyBorder="1" applyAlignment="1">
      <alignment horizontal="center" wrapText="1"/>
    </xf>
    <xf numFmtId="0" fontId="7" fillId="0" borderId="0" xfId="0" applyFont="1" applyBorder="1"/>
    <xf numFmtId="164" fontId="4" fillId="0" borderId="0" xfId="15" applyNumberFormat="1" applyFont="1" applyBorder="1" applyAlignment="1">
      <alignment horizontal="right" vertical="center"/>
    </xf>
    <xf numFmtId="3" fontId="11" fillId="11" borderId="1" xfId="23" applyNumberFormat="1" applyFont="1" applyFill="1" applyBorder="1" applyAlignment="1">
      <alignment horizontal="right" vertical="center"/>
    </xf>
    <xf numFmtId="3" fontId="0" fillId="0" borderId="0" xfId="0" applyNumberFormat="1"/>
    <xf numFmtId="3" fontId="0" fillId="11" borderId="1" xfId="0" applyNumberFormat="1" applyFill="1" applyBorder="1"/>
    <xf numFmtId="3" fontId="0" fillId="0" borderId="1" xfId="0" applyNumberFormat="1" applyBorder="1"/>
    <xf numFmtId="3" fontId="0" fillId="11" borderId="1" xfId="0" applyNumberFormat="1" applyFont="1" applyFill="1" applyBorder="1" applyAlignment="1">
      <alignment horizontal="right" vertical="center" wrapText="1"/>
    </xf>
    <xf numFmtId="3" fontId="0" fillId="8" borderId="1" xfId="0" applyNumberFormat="1" applyFont="1" applyFill="1" applyBorder="1" applyAlignment="1">
      <alignment horizontal="right" vertical="center" wrapText="1"/>
    </xf>
    <xf numFmtId="3" fontId="6" fillId="4" borderId="1" xfId="2" applyNumberFormat="1" applyFont="1" applyFill="1" applyBorder="1" applyAlignment="1">
      <alignment horizontal="center" vertical="center" wrapText="1"/>
    </xf>
    <xf numFmtId="3" fontId="4" fillId="4" borderId="1" xfId="3" applyNumberFormat="1" applyFont="1" applyFill="1" applyBorder="1" applyAlignment="1">
      <alignment horizontal="right" vertical="center" wrapText="1"/>
    </xf>
    <xf numFmtId="3" fontId="9" fillId="6" borderId="2" xfId="3" applyNumberFormat="1" applyFont="1" applyFill="1" applyBorder="1" applyAlignment="1">
      <alignment horizontal="center"/>
    </xf>
    <xf numFmtId="3" fontId="13" fillId="3" borderId="1" xfId="0" applyNumberFormat="1" applyFont="1" applyFill="1" applyBorder="1"/>
    <xf numFmtId="3" fontId="5" fillId="3" borderId="1" xfId="0" applyNumberFormat="1" applyFont="1" applyFill="1" applyBorder="1"/>
    <xf numFmtId="3" fontId="0" fillId="0" borderId="0" xfId="0" applyNumberFormat="1" applyFill="1" applyBorder="1"/>
    <xf numFmtId="3" fontId="3" fillId="0" borderId="0" xfId="24" applyNumberFormat="1" applyFont="1" applyFill="1" applyBorder="1" applyAlignment="1">
      <alignment vertical="center" wrapText="1"/>
    </xf>
    <xf numFmtId="3" fontId="2" fillId="0" borderId="0" xfId="24" applyNumberFormat="1" applyFill="1" applyBorder="1"/>
    <xf numFmtId="3" fontId="4" fillId="0" borderId="0" xfId="24" applyNumberFormat="1" applyFont="1" applyFill="1" applyBorder="1" applyAlignment="1">
      <alignment wrapText="1"/>
    </xf>
    <xf numFmtId="3" fontId="4" fillId="0" borderId="0" xfId="24" applyNumberFormat="1" applyFont="1" applyFill="1" applyBorder="1" applyAlignment="1">
      <alignment horizontal="center" wrapText="1"/>
    </xf>
    <xf numFmtId="3" fontId="4" fillId="0" borderId="0" xfId="24" applyNumberFormat="1" applyFont="1" applyFill="1" applyBorder="1" applyAlignment="1">
      <alignment horizontal="right" vertical="center"/>
    </xf>
    <xf numFmtId="3" fontId="9" fillId="6" borderId="1" xfId="3" applyNumberFormat="1" applyFont="1" applyFill="1" applyBorder="1" applyAlignment="1">
      <alignment horizontal="center"/>
    </xf>
    <xf numFmtId="0" fontId="9" fillId="6" borderId="1" xfId="3" applyFont="1" applyFill="1" applyBorder="1" applyAlignment="1">
      <alignment horizontal="center"/>
    </xf>
    <xf numFmtId="0" fontId="10" fillId="6" borderId="1" xfId="3" applyFont="1" applyFill="1" applyBorder="1" applyAlignment="1">
      <alignment horizontal="center"/>
    </xf>
    <xf numFmtId="0" fontId="1" fillId="11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4" fillId="11" borderId="1" xfId="21" applyFont="1" applyFill="1" applyBorder="1" applyAlignment="1">
      <alignment vertical="center" wrapText="1"/>
    </xf>
    <xf numFmtId="0" fontId="4" fillId="0" borderId="1" xfId="21" applyFont="1" applyBorder="1" applyAlignment="1">
      <alignment horizontal="left" vertical="center" wrapText="1"/>
    </xf>
    <xf numFmtId="0" fontId="4" fillId="0" borderId="1" xfId="16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3" fontId="4" fillId="11" borderId="1" xfId="21" applyNumberFormat="1" applyFont="1" applyFill="1" applyBorder="1" applyAlignment="1">
      <alignment horizontal="center" vertical="center" wrapText="1"/>
    </xf>
    <xf numFmtId="3" fontId="4" fillId="11" borderId="1" xfId="21" applyNumberFormat="1" applyFont="1" applyFill="1" applyBorder="1" applyAlignment="1">
      <alignment horizontal="right" vertical="center"/>
    </xf>
    <xf numFmtId="3" fontId="15" fillId="0" borderId="1" xfId="0" applyNumberFormat="1" applyFont="1" applyBorder="1" applyAlignment="1">
      <alignment vertical="center"/>
    </xf>
    <xf numFmtId="3" fontId="4" fillId="0" borderId="1" xfId="21" applyNumberFormat="1" applyFont="1" applyBorder="1" applyAlignment="1">
      <alignment horizontal="right" vertical="center"/>
    </xf>
    <xf numFmtId="1" fontId="4" fillId="11" borderId="1" xfId="21" applyNumberFormat="1" applyFont="1" applyFill="1" applyBorder="1" applyAlignment="1">
      <alignment horizontal="center" vertical="center" wrapText="1"/>
    </xf>
    <xf numFmtId="1" fontId="4" fillId="11" borderId="1" xfId="21" applyNumberFormat="1" applyFont="1" applyFill="1" applyBorder="1" applyAlignment="1">
      <alignment horizontal="right" vertical="center"/>
    </xf>
    <xf numFmtId="1" fontId="0" fillId="0" borderId="0" xfId="0" applyNumberFormat="1"/>
    <xf numFmtId="0" fontId="0" fillId="0" borderId="0" xfId="0" applyFont="1"/>
    <xf numFmtId="3" fontId="15" fillId="11" borderId="1" xfId="0" applyNumberFormat="1" applyFont="1" applyFill="1" applyBorder="1" applyAlignment="1">
      <alignment vertical="center"/>
    </xf>
    <xf numFmtId="1" fontId="15" fillId="11" borderId="1" xfId="0" applyNumberFormat="1" applyFont="1" applyFill="1" applyBorder="1" applyAlignment="1">
      <alignment vertical="center"/>
    </xf>
    <xf numFmtId="3" fontId="4" fillId="11" borderId="1" xfId="3" applyNumberFormat="1" applyFont="1" applyFill="1" applyBorder="1" applyAlignment="1">
      <alignment horizontal="right" vertical="center" wrapText="1"/>
    </xf>
    <xf numFmtId="0" fontId="4" fillId="0" borderId="1" xfId="21" applyFont="1" applyFill="1" applyBorder="1" applyAlignment="1">
      <alignment vertical="center" wrapText="1"/>
    </xf>
    <xf numFmtId="3" fontId="4" fillId="0" borderId="1" xfId="21" applyNumberFormat="1" applyFont="1" applyFill="1" applyBorder="1" applyAlignment="1">
      <alignment horizontal="right" vertical="center"/>
    </xf>
    <xf numFmtId="0" fontId="34" fillId="11" borderId="1" xfId="0" applyFont="1" applyFill="1" applyBorder="1" applyAlignment="1">
      <alignment vertical="center" wrapText="1"/>
    </xf>
    <xf numFmtId="3" fontId="34" fillId="11" borderId="1" xfId="0" applyNumberFormat="1" applyFont="1" applyFill="1" applyBorder="1" applyAlignment="1">
      <alignment vertical="center"/>
    </xf>
    <xf numFmtId="1" fontId="34" fillId="11" borderId="1" xfId="0" applyNumberFormat="1" applyFont="1" applyFill="1" applyBorder="1" applyAlignment="1">
      <alignment vertical="center"/>
    </xf>
    <xf numFmtId="0" fontId="21" fillId="0" borderId="0" xfId="25" applyFont="1" applyFill="1" applyBorder="1" applyAlignment="1">
      <alignment horizontal="left" vertical="top" wrapText="1"/>
    </xf>
    <xf numFmtId="0" fontId="4" fillId="0" borderId="0" xfId="25" applyFont="1" applyFill="1" applyBorder="1" applyAlignment="1">
      <alignment horizontal="left" vertical="top" wrapText="1"/>
    </xf>
    <xf numFmtId="0" fontId="4" fillId="0" borderId="1" xfId="7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vertical="center"/>
    </xf>
    <xf numFmtId="0" fontId="4" fillId="0" borderId="1" xfId="7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center"/>
    </xf>
    <xf numFmtId="3" fontId="4" fillId="0" borderId="1" xfId="7" applyNumberFormat="1" applyFont="1" applyBorder="1" applyAlignment="1">
      <alignment horizontal="right" vertical="center"/>
    </xf>
    <xf numFmtId="0" fontId="11" fillId="11" borderId="1" xfId="7" applyFont="1" applyFill="1" applyBorder="1" applyAlignment="1">
      <alignment vertical="center" wrapText="1"/>
    </xf>
    <xf numFmtId="3" fontId="11" fillId="11" borderId="1" xfId="7" applyNumberFormat="1" applyFont="1" applyFill="1" applyBorder="1" applyAlignment="1">
      <alignment vertical="center" wrapText="1"/>
    </xf>
    <xf numFmtId="2" fontId="11" fillId="11" borderId="1" xfId="7" applyNumberFormat="1" applyFont="1" applyFill="1" applyBorder="1" applyAlignment="1">
      <alignment vertical="center" wrapText="1"/>
    </xf>
    <xf numFmtId="3" fontId="4" fillId="0" borderId="1" xfId="7" applyNumberFormat="1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vertical="center"/>
    </xf>
    <xf numFmtId="3" fontId="4" fillId="0" borderId="1" xfId="3" applyNumberFormat="1" applyFont="1" applyFill="1" applyBorder="1" applyAlignment="1">
      <alignment horizontal="right" vertical="center" wrapText="1"/>
    </xf>
    <xf numFmtId="3" fontId="15" fillId="3" borderId="1" xfId="0" applyNumberFormat="1" applyFont="1" applyFill="1" applyBorder="1" applyAlignment="1">
      <alignment vertical="center"/>
    </xf>
    <xf numFmtId="3" fontId="15" fillId="0" borderId="1" xfId="0" applyNumberFormat="1" applyFont="1" applyBorder="1" applyAlignment="1">
      <alignment horizontal="right" vertical="center"/>
    </xf>
    <xf numFmtId="3" fontId="7" fillId="3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3" fontId="7" fillId="11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0" fontId="4" fillId="0" borderId="1" xfId="7" applyFont="1" applyBorder="1" applyAlignment="1">
      <alignment vertical="center" wrapText="1"/>
    </xf>
    <xf numFmtId="3" fontId="4" fillId="11" borderId="1" xfId="7" applyNumberFormat="1" applyFont="1" applyFill="1" applyBorder="1" applyAlignment="1">
      <alignment horizontal="right" vertical="center"/>
    </xf>
    <xf numFmtId="3" fontId="4" fillId="0" borderId="1" xfId="7" applyNumberFormat="1" applyFont="1" applyBorder="1" applyAlignment="1">
      <alignment vertical="center" wrapText="1"/>
    </xf>
    <xf numFmtId="0" fontId="34" fillId="11" borderId="1" xfId="0" applyFont="1" applyFill="1" applyBorder="1" applyAlignment="1">
      <alignment vertical="center"/>
    </xf>
    <xf numFmtId="0" fontId="9" fillId="0" borderId="0" xfId="7" applyFont="1" applyFill="1" applyBorder="1" applyAlignment="1">
      <alignment vertical="top" wrapText="1"/>
    </xf>
    <xf numFmtId="0" fontId="0" fillId="0" borderId="0" xfId="0" applyFont="1" applyFill="1"/>
    <xf numFmtId="2" fontId="0" fillId="0" borderId="0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15" fillId="7" borderId="1" xfId="0" applyFont="1" applyFill="1" applyBorder="1" applyAlignment="1">
      <alignment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7" borderId="1" xfId="0" applyNumberFormat="1" applyFont="1" applyFill="1" applyBorder="1" applyAlignment="1">
      <alignment horizontal="right" vertical="center" wrapText="1"/>
    </xf>
    <xf numFmtId="2" fontId="4" fillId="7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3" applyFont="1" applyFill="1" applyBorder="1" applyAlignment="1">
      <alignment vertical="center" wrapText="1"/>
    </xf>
    <xf numFmtId="0" fontId="15" fillId="0" borderId="1" xfId="0" quotePrefix="1" applyNumberFormat="1" applyFont="1" applyBorder="1" applyAlignment="1">
      <alignment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vertical="center" wrapText="1"/>
    </xf>
    <xf numFmtId="3" fontId="15" fillId="0" borderId="1" xfId="0" applyNumberFormat="1" applyFont="1" applyBorder="1" applyAlignment="1">
      <alignment vertical="center" wrapText="1"/>
    </xf>
    <xf numFmtId="3" fontId="15" fillId="11" borderId="1" xfId="0" applyNumberFormat="1" applyFont="1" applyFill="1" applyBorder="1" applyAlignment="1">
      <alignment vertical="center" wrapText="1"/>
    </xf>
    <xf numFmtId="2" fontId="15" fillId="11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11" fillId="11" borderId="1" xfId="0" applyFont="1" applyFill="1" applyBorder="1" applyAlignment="1">
      <alignment vertical="center" wrapText="1"/>
    </xf>
    <xf numFmtId="2" fontId="6" fillId="11" borderId="1" xfId="0" applyNumberFormat="1" applyFont="1" applyFill="1" applyBorder="1" applyAlignment="1">
      <alignment horizontal="right" vertical="center" readingOrder="2"/>
    </xf>
    <xf numFmtId="2" fontId="11" fillId="11" borderId="1" xfId="0" applyNumberFormat="1" applyFont="1" applyFill="1" applyBorder="1" applyAlignment="1">
      <alignment horizontal="right" vertical="center" wrapText="1" readingOrder="2"/>
    </xf>
    <xf numFmtId="0" fontId="15" fillId="11" borderId="1" xfId="0" applyFont="1" applyFill="1" applyBorder="1" applyAlignment="1">
      <alignment vertical="center"/>
    </xf>
    <xf numFmtId="3" fontId="11" fillId="11" borderId="1" xfId="0" applyNumberFormat="1" applyFont="1" applyFill="1" applyBorder="1" applyAlignment="1">
      <alignment horizontal="right" vertical="center" readingOrder="2"/>
    </xf>
    <xf numFmtId="3" fontId="4" fillId="11" borderId="1" xfId="5" applyNumberFormat="1" applyFont="1" applyFill="1" applyBorder="1" applyAlignment="1">
      <alignment horizontal="right" vertical="center"/>
    </xf>
    <xf numFmtId="3" fontId="11" fillId="11" borderId="1" xfId="0" applyNumberFormat="1" applyFont="1" applyFill="1" applyBorder="1" applyAlignment="1">
      <alignment horizontal="center" vertical="center" readingOrder="2"/>
    </xf>
    <xf numFmtId="2" fontId="15" fillId="11" borderId="1" xfId="0" applyNumberFormat="1" applyFont="1" applyFill="1" applyBorder="1" applyAlignment="1">
      <alignment vertical="center"/>
    </xf>
    <xf numFmtId="2" fontId="34" fillId="11" borderId="1" xfId="0" applyNumberFormat="1" applyFont="1" applyFill="1" applyBorder="1" applyAlignment="1">
      <alignment vertical="center"/>
    </xf>
    <xf numFmtId="0" fontId="1" fillId="0" borderId="0" xfId="0" applyFont="1" applyFill="1"/>
    <xf numFmtId="0" fontId="4" fillId="0" borderId="1" xfId="0" applyFont="1" applyFill="1" applyBorder="1" applyAlignment="1">
      <alignment vertical="center" wrapText="1"/>
    </xf>
    <xf numFmtId="3" fontId="4" fillId="11" borderId="1" xfId="0" applyNumberFormat="1" applyFont="1" applyFill="1" applyBorder="1" applyAlignment="1">
      <alignment horizontal="right" vertical="center" readingOrder="2"/>
    </xf>
    <xf numFmtId="2" fontId="7" fillId="11" borderId="1" xfId="0" applyNumberFormat="1" applyFont="1" applyFill="1" applyBorder="1" applyAlignment="1">
      <alignment horizontal="right" vertical="center" readingOrder="2"/>
    </xf>
    <xf numFmtId="3" fontId="4" fillId="0" borderId="1" xfId="0" applyNumberFormat="1" applyFont="1" applyFill="1" applyBorder="1" applyAlignment="1">
      <alignment horizontal="right" vertical="center" readingOrder="2"/>
    </xf>
    <xf numFmtId="2" fontId="7" fillId="0" borderId="1" xfId="0" applyNumberFormat="1" applyFont="1" applyFill="1" applyBorder="1" applyAlignment="1">
      <alignment horizontal="right" vertical="center" readingOrder="2"/>
    </xf>
    <xf numFmtId="3" fontId="11" fillId="10" borderId="5" xfId="0" applyNumberFormat="1" applyFont="1" applyFill="1" applyBorder="1" applyAlignment="1">
      <alignment horizontal="right" vertical="center"/>
    </xf>
    <xf numFmtId="3" fontId="11" fillId="11" borderId="1" xfId="0" applyNumberFormat="1" applyFont="1" applyFill="1" applyBorder="1" applyAlignment="1">
      <alignment horizontal="right" vertical="center"/>
    </xf>
    <xf numFmtId="3" fontId="11" fillId="11" borderId="1" xfId="12" applyNumberFormat="1" applyFont="1" applyFill="1" applyBorder="1" applyAlignment="1">
      <alignment horizontal="left" vertical="center" wrapText="1"/>
    </xf>
    <xf numFmtId="0" fontId="4" fillId="0" borderId="1" xfId="12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/>
    </xf>
    <xf numFmtId="0" fontId="4" fillId="0" borderId="1" xfId="28" applyFont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vertical="center" wrapText="1" readingOrder="1"/>
    </xf>
    <xf numFmtId="3" fontId="4" fillId="11" borderId="1" xfId="28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 wrapText="1" readingOrder="1"/>
    </xf>
    <xf numFmtId="3" fontId="4" fillId="0" borderId="1" xfId="0" applyNumberFormat="1" applyFont="1" applyFill="1" applyBorder="1" applyAlignment="1">
      <alignment vertical="center" wrapText="1" readingOrder="1"/>
    </xf>
    <xf numFmtId="2" fontId="7" fillId="7" borderId="1" xfId="0" applyNumberFormat="1" applyFont="1" applyFill="1" applyBorder="1" applyAlignment="1">
      <alignment horizontal="center" vertical="center"/>
    </xf>
    <xf numFmtId="2" fontId="4" fillId="11" borderId="1" xfId="28" applyNumberFormat="1" applyFont="1" applyFill="1" applyBorder="1" applyAlignment="1">
      <alignment horizontal="right" vertical="center"/>
    </xf>
    <xf numFmtId="3" fontId="15" fillId="0" borderId="0" xfId="0" applyNumberFormat="1" applyFont="1" applyBorder="1" applyAlignment="1">
      <alignment vertical="center"/>
    </xf>
    <xf numFmtId="2" fontId="15" fillId="0" borderId="0" xfId="0" applyNumberFormat="1" applyFont="1" applyBorder="1" applyAlignment="1">
      <alignment vertical="center"/>
    </xf>
    <xf numFmtId="0" fontId="3" fillId="0" borderId="0" xfId="27" applyFont="1" applyFill="1" applyBorder="1" applyAlignment="1">
      <alignment vertical="center" wrapText="1"/>
    </xf>
    <xf numFmtId="0" fontId="4" fillId="0" borderId="0" xfId="27" applyFont="1" applyFill="1" applyBorder="1"/>
    <xf numFmtId="0" fontId="4" fillId="0" borderId="0" xfId="27" applyFont="1" applyFill="1" applyBorder="1" applyAlignment="1">
      <alignment wrapText="1"/>
    </xf>
    <xf numFmtId="0" fontId="4" fillId="0" borderId="0" xfId="27" applyFont="1" applyFill="1" applyBorder="1" applyAlignment="1">
      <alignment vertical="top" wrapText="1"/>
    </xf>
    <xf numFmtId="0" fontId="0" fillId="0" borderId="0" xfId="0" applyFill="1" applyAlignment="1"/>
    <xf numFmtId="0" fontId="3" fillId="0" borderId="0" xfId="29" applyFont="1" applyFill="1" applyBorder="1" applyAlignment="1">
      <alignment vertical="center" wrapText="1"/>
    </xf>
    <xf numFmtId="0" fontId="4" fillId="0" borderId="0" xfId="29" applyFont="1" applyFill="1" applyBorder="1"/>
    <xf numFmtId="0" fontId="4" fillId="0" borderId="0" xfId="29" applyFont="1" applyFill="1" applyBorder="1" applyAlignment="1">
      <alignment wrapText="1"/>
    </xf>
    <xf numFmtId="0" fontId="4" fillId="0" borderId="0" xfId="29" applyFont="1" applyFill="1" applyBorder="1" applyAlignment="1">
      <alignment vertical="top" wrapText="1"/>
    </xf>
    <xf numFmtId="0" fontId="4" fillId="0" borderId="1" xfId="9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64" fontId="4" fillId="3" borderId="1" xfId="0" applyNumberFormat="1" applyFont="1" applyFill="1" applyBorder="1" applyAlignment="1">
      <alignment horizontal="right" vertical="top"/>
    </xf>
    <xf numFmtId="2" fontId="4" fillId="3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164" fontId="4" fillId="7" borderId="1" xfId="0" applyNumberFormat="1" applyFont="1" applyFill="1" applyBorder="1" applyAlignment="1">
      <alignment horizontal="right" vertical="top"/>
    </xf>
    <xf numFmtId="2" fontId="15" fillId="0" borderId="0" xfId="0" applyNumberFormat="1" applyFont="1"/>
    <xf numFmtId="2" fontId="7" fillId="7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right" vertical="top"/>
    </xf>
    <xf numFmtId="2" fontId="4" fillId="2" borderId="1" xfId="0" applyNumberFormat="1" applyFont="1" applyFill="1" applyBorder="1" applyAlignment="1">
      <alignment horizontal="right" vertical="center"/>
    </xf>
    <xf numFmtId="2" fontId="7" fillId="9" borderId="1" xfId="0" applyNumberFormat="1" applyFont="1" applyFill="1" applyBorder="1" applyAlignment="1">
      <alignment vertical="center" wrapText="1"/>
    </xf>
    <xf numFmtId="2" fontId="15" fillId="0" borderId="1" xfId="0" applyNumberFormat="1" applyFont="1" applyBorder="1"/>
    <xf numFmtId="2" fontId="15" fillId="11" borderId="1" xfId="0" applyNumberFormat="1" applyFont="1" applyFill="1" applyBorder="1"/>
    <xf numFmtId="2" fontId="7" fillId="11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top"/>
    </xf>
    <xf numFmtId="0" fontId="7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vertical="center" wrapText="1"/>
    </xf>
    <xf numFmtId="0" fontId="15" fillId="11" borderId="1" xfId="0" applyFont="1" applyFill="1" applyBorder="1"/>
    <xf numFmtId="0" fontId="15" fillId="0" borderId="1" xfId="0" applyFont="1" applyBorder="1"/>
    <xf numFmtId="0" fontId="34" fillId="11" borderId="1" xfId="0" applyFont="1" applyFill="1" applyBorder="1"/>
    <xf numFmtId="2" fontId="34" fillId="11" borderId="1" xfId="0" applyNumberFormat="1" applyFont="1" applyFill="1" applyBorder="1"/>
    <xf numFmtId="0" fontId="9" fillId="0" borderId="0" xfId="8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center" wrapText="1"/>
    </xf>
    <xf numFmtId="2" fontId="4" fillId="7" borderId="1" xfId="0" applyNumberFormat="1" applyFont="1" applyFill="1" applyBorder="1" applyAlignment="1">
      <alignment horizontal="center" wrapText="1"/>
    </xf>
    <xf numFmtId="2" fontId="4" fillId="8" borderId="1" xfId="0" applyNumberFormat="1" applyFont="1" applyFill="1" applyBorder="1" applyAlignment="1">
      <alignment horizontal="right" vertical="center"/>
    </xf>
    <xf numFmtId="2" fontId="4" fillId="11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/>
    </xf>
    <xf numFmtId="0" fontId="4" fillId="10" borderId="1" xfId="0" applyFont="1" applyFill="1" applyBorder="1" applyAlignment="1">
      <alignment horizontal="center" wrapText="1"/>
    </xf>
    <xf numFmtId="2" fontId="4" fillId="10" borderId="1" xfId="0" applyNumberFormat="1" applyFont="1" applyFill="1" applyBorder="1" applyAlignment="1">
      <alignment horizontal="center" wrapText="1"/>
    </xf>
    <xf numFmtId="164" fontId="4" fillId="11" borderId="1" xfId="0" applyNumberFormat="1" applyFont="1" applyFill="1" applyBorder="1" applyAlignment="1">
      <alignment horizontal="right" vertical="center"/>
    </xf>
    <xf numFmtId="164" fontId="15" fillId="0" borderId="1" xfId="0" applyNumberFormat="1" applyFont="1" applyBorder="1" applyAlignment="1">
      <alignment vertical="center"/>
    </xf>
    <xf numFmtId="164" fontId="15" fillId="0" borderId="1" xfId="0" applyNumberFormat="1" applyFont="1" applyFill="1" applyBorder="1" applyAlignment="1">
      <alignment vertical="center"/>
    </xf>
    <xf numFmtId="0" fontId="4" fillId="0" borderId="0" xfId="31" applyFont="1" applyFill="1" applyBorder="1" applyAlignment="1">
      <alignment horizontal="left" vertical="top" wrapText="1"/>
    </xf>
    <xf numFmtId="0" fontId="15" fillId="10" borderId="1" xfId="0" applyFont="1" applyFill="1" applyBorder="1" applyAlignment="1">
      <alignment horizontal="center" vertical="center"/>
    </xf>
    <xf numFmtId="164" fontId="4" fillId="11" borderId="1" xfId="17" applyNumberFormat="1" applyFont="1" applyFill="1" applyBorder="1" applyAlignment="1">
      <alignment horizontal="right" vertical="center"/>
    </xf>
    <xf numFmtId="164" fontId="4" fillId="0" borderId="1" xfId="17" applyNumberFormat="1" applyFont="1" applyBorder="1" applyAlignment="1">
      <alignment horizontal="right" vertical="center"/>
    </xf>
    <xf numFmtId="0" fontId="1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64" fontId="4" fillId="0" borderId="1" xfId="17" applyNumberFormat="1" applyFont="1" applyFill="1" applyBorder="1" applyAlignment="1">
      <alignment horizontal="right" vertical="center"/>
    </xf>
    <xf numFmtId="2" fontId="3" fillId="0" borderId="0" xfId="17" applyNumberFormat="1" applyFont="1" applyBorder="1" applyAlignment="1">
      <alignment vertical="center" wrapText="1"/>
    </xf>
    <xf numFmtId="2" fontId="15" fillId="7" borderId="1" xfId="0" applyNumberFormat="1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11" borderId="1" xfId="0" applyFont="1" applyFill="1" applyBorder="1" applyAlignment="1">
      <alignment horizontal="right" vertical="center"/>
    </xf>
    <xf numFmtId="2" fontId="15" fillId="11" borderId="1" xfId="0" applyNumberFormat="1" applyFont="1" applyFill="1" applyBorder="1" applyAlignment="1">
      <alignment horizontal="right" vertical="center"/>
    </xf>
    <xf numFmtId="164" fontId="4" fillId="11" borderId="1" xfId="18" applyNumberFormat="1" applyFont="1" applyFill="1" applyBorder="1" applyAlignment="1">
      <alignment horizontal="right" vertical="center"/>
    </xf>
    <xf numFmtId="164" fontId="4" fillId="0" borderId="1" xfId="18" applyNumberFormat="1" applyFont="1" applyBorder="1" applyAlignment="1">
      <alignment horizontal="right" vertical="center"/>
    </xf>
    <xf numFmtId="164" fontId="4" fillId="0" borderId="1" xfId="18" applyNumberFormat="1" applyFont="1" applyFill="1" applyBorder="1" applyAlignment="1">
      <alignment horizontal="right" vertical="center"/>
    </xf>
    <xf numFmtId="0" fontId="4" fillId="0" borderId="1" xfId="33" applyFont="1" applyBorder="1" applyAlignment="1">
      <alignment horizontal="left" vertical="top" wrapText="1"/>
    </xf>
    <xf numFmtId="0" fontId="4" fillId="0" borderId="1" xfId="18" applyFont="1" applyFill="1" applyBorder="1" applyAlignment="1">
      <alignment vertical="top" wrapText="1"/>
    </xf>
    <xf numFmtId="0" fontId="4" fillId="0" borderId="1" xfId="18" applyFont="1" applyFill="1" applyBorder="1" applyAlignment="1">
      <alignment vertical="center" wrapText="1"/>
    </xf>
    <xf numFmtId="0" fontId="9" fillId="0" borderId="0" xfId="18" applyFont="1" applyFill="1" applyBorder="1" applyAlignment="1">
      <alignment wrapText="1"/>
    </xf>
    <xf numFmtId="0" fontId="9" fillId="0" borderId="0" xfId="18" applyFont="1" applyFill="1" applyBorder="1" applyAlignment="1">
      <alignment vertical="top" wrapText="1"/>
    </xf>
    <xf numFmtId="164" fontId="4" fillId="11" borderId="1" xfId="37" applyNumberFormat="1" applyFont="1" applyFill="1" applyBorder="1" applyAlignment="1">
      <alignment horizontal="right" vertical="center"/>
    </xf>
    <xf numFmtId="164" fontId="4" fillId="0" borderId="1" xfId="37" applyNumberFormat="1" applyFont="1" applyFill="1" applyBorder="1" applyAlignment="1">
      <alignment horizontal="right" vertical="center"/>
    </xf>
    <xf numFmtId="0" fontId="4" fillId="11" borderId="1" xfId="37" applyFont="1" applyFill="1" applyBorder="1" applyAlignment="1">
      <alignment vertical="center" wrapText="1"/>
    </xf>
    <xf numFmtId="0" fontId="4" fillId="0" borderId="1" xfId="40" applyFont="1" applyBorder="1" applyAlignment="1">
      <alignment horizontal="left" vertical="center" wrapText="1"/>
    </xf>
    <xf numFmtId="0" fontId="4" fillId="0" borderId="1" xfId="20" applyFont="1" applyFill="1" applyBorder="1" applyAlignment="1">
      <alignment vertical="center" wrapText="1"/>
    </xf>
    <xf numFmtId="0" fontId="28" fillId="0" borderId="0" xfId="0" applyFont="1" applyBorder="1" applyAlignment="1">
      <alignment horizontal="center" wrapText="1"/>
    </xf>
    <xf numFmtId="3" fontId="1" fillId="0" borderId="0" xfId="0" applyNumberFormat="1" applyFont="1" applyFill="1"/>
    <xf numFmtId="3" fontId="0" fillId="0" borderId="0" xfId="0" applyNumberFormat="1" applyFill="1"/>
    <xf numFmtId="2" fontId="9" fillId="7" borderId="1" xfId="0" applyNumberFormat="1" applyFont="1" applyFill="1" applyBorder="1" applyAlignment="1">
      <alignment horizontal="right" vertical="center"/>
    </xf>
    <xf numFmtId="2" fontId="9" fillId="7" borderId="5" xfId="0" applyNumberFormat="1" applyFont="1" applyFill="1" applyBorder="1" applyAlignment="1">
      <alignment horizontal="right" vertical="center"/>
    </xf>
    <xf numFmtId="2" fontId="11" fillId="10" borderId="1" xfId="0" applyNumberFormat="1" applyFont="1" applyFill="1" applyBorder="1" applyAlignment="1">
      <alignment horizontal="right" vertical="center"/>
    </xf>
    <xf numFmtId="0" fontId="15" fillId="0" borderId="4" xfId="0" applyFont="1" applyBorder="1" applyAlignment="1">
      <alignment vertical="center" wrapText="1"/>
    </xf>
    <xf numFmtId="3" fontId="15" fillId="0" borderId="4" xfId="0" applyNumberFormat="1" applyFont="1" applyBorder="1" applyAlignment="1">
      <alignment vertical="center"/>
    </xf>
    <xf numFmtId="2" fontId="15" fillId="0" borderId="4" xfId="0" applyNumberFormat="1" applyFont="1" applyBorder="1" applyAlignment="1">
      <alignment vertical="center"/>
    </xf>
    <xf numFmtId="164" fontId="0" fillId="0" borderId="0" xfId="0" applyNumberFormat="1" applyBorder="1" applyAlignment="1"/>
    <xf numFmtId="0" fontId="1" fillId="0" borderId="1" xfId="0" applyFont="1" applyFill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" fillId="0" borderId="1" xfId="0" applyFont="1" applyBorder="1"/>
    <xf numFmtId="0" fontId="29" fillId="0" borderId="1" xfId="0" applyFont="1" applyBorder="1"/>
    <xf numFmtId="0" fontId="6" fillId="0" borderId="1" xfId="0" applyFont="1" applyBorder="1"/>
    <xf numFmtId="2" fontId="30" fillId="0" borderId="1" xfId="0" applyNumberFormat="1" applyFont="1" applyBorder="1"/>
    <xf numFmtId="2" fontId="7" fillId="0" borderId="1" xfId="0" applyNumberFormat="1" applyFont="1" applyBorder="1" applyAlignment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/>
    <xf numFmtId="2" fontId="0" fillId="0" borderId="1" xfId="0" applyNumberFormat="1" applyBorder="1"/>
    <xf numFmtId="2" fontId="22" fillId="0" borderId="1" xfId="0" applyNumberFormat="1" applyFont="1" applyBorder="1"/>
    <xf numFmtId="0" fontId="9" fillId="0" borderId="1" xfId="0" applyFont="1" applyBorder="1" applyAlignment="1">
      <alignment horizontal="left" vertical="center" wrapText="1"/>
    </xf>
    <xf numFmtId="3" fontId="9" fillId="7" borderId="1" xfId="0" applyNumberFormat="1" applyFont="1" applyFill="1" applyBorder="1" applyAlignment="1">
      <alignment horizontal="right" vertical="center"/>
    </xf>
    <xf numFmtId="3" fontId="1" fillId="11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center" vertical="center" wrapText="1"/>
    </xf>
    <xf numFmtId="164" fontId="9" fillId="7" borderId="1" xfId="0" applyNumberFormat="1" applyFont="1" applyFill="1" applyBorder="1" applyAlignment="1">
      <alignment horizontal="right" vertical="center"/>
    </xf>
    <xf numFmtId="168" fontId="9" fillId="7" borderId="1" xfId="0" applyNumberFormat="1" applyFont="1" applyFill="1" applyBorder="1" applyAlignment="1">
      <alignment horizontal="right" vertical="center"/>
    </xf>
    <xf numFmtId="0" fontId="11" fillId="7" borderId="1" xfId="0" applyFont="1" applyFill="1" applyBorder="1" applyAlignment="1">
      <alignment vertical="center" wrapText="1"/>
    </xf>
    <xf numFmtId="168" fontId="11" fillId="7" borderId="1" xfId="0" applyNumberFormat="1" applyFont="1" applyFill="1" applyBorder="1" applyAlignment="1">
      <alignment horizontal="right" vertical="center"/>
    </xf>
    <xf numFmtId="164" fontId="11" fillId="7" borderId="1" xfId="0" applyNumberFormat="1" applyFont="1" applyFill="1" applyBorder="1" applyAlignment="1">
      <alignment horizontal="right" vertical="center"/>
    </xf>
    <xf numFmtId="0" fontId="11" fillId="3" borderId="1" xfId="7" applyFont="1" applyFill="1" applyBorder="1" applyAlignment="1">
      <alignment vertical="center" wrapText="1"/>
    </xf>
    <xf numFmtId="3" fontId="11" fillId="3" borderId="1" xfId="7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2" fontId="6" fillId="11" borderId="1" xfId="0" applyNumberFormat="1" applyFont="1" applyFill="1" applyBorder="1" applyAlignment="1">
      <alignment horizontal="center" vertical="center" readingOrder="1"/>
    </xf>
    <xf numFmtId="2" fontId="11" fillId="11" borderId="1" xfId="0" applyNumberFormat="1" applyFont="1" applyFill="1" applyBorder="1" applyAlignment="1">
      <alignment horizontal="center" vertical="center" readingOrder="1"/>
    </xf>
    <xf numFmtId="0" fontId="13" fillId="7" borderId="1" xfId="0" applyFont="1" applyFill="1" applyBorder="1" applyAlignment="1">
      <alignment horizontal="center" vertical="center" readingOrder="1"/>
    </xf>
    <xf numFmtId="2" fontId="0" fillId="0" borderId="1" xfId="0" applyNumberFormat="1" applyFont="1" applyBorder="1"/>
    <xf numFmtId="3" fontId="9" fillId="0" borderId="1" xfId="4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167" fontId="3" fillId="0" borderId="0" xfId="24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3" fontId="15" fillId="0" borderId="1" xfId="0" applyNumberFormat="1" applyFont="1" applyFill="1" applyBorder="1" applyAlignment="1">
      <alignment vertical="center"/>
    </xf>
    <xf numFmtId="0" fontId="15" fillId="11" borderId="1" xfId="0" applyFont="1" applyFill="1" applyBorder="1" applyAlignment="1">
      <alignment vertical="center" wrapText="1"/>
    </xf>
    <xf numFmtId="0" fontId="11" fillId="0" borderId="0" xfId="7" applyFont="1" applyFill="1" applyBorder="1" applyAlignment="1">
      <alignment vertical="center" wrapText="1"/>
    </xf>
    <xf numFmtId="3" fontId="11" fillId="0" borderId="0" xfId="7" applyNumberFormat="1" applyFont="1" applyFill="1" applyBorder="1" applyAlignment="1">
      <alignment vertical="center" wrapText="1"/>
    </xf>
    <xf numFmtId="2" fontId="0" fillId="0" borderId="0" xfId="0" applyNumberFormat="1" applyFill="1" applyBorder="1"/>
    <xf numFmtId="0" fontId="4" fillId="0" borderId="1" xfId="7" applyFont="1" applyFill="1" applyBorder="1" applyAlignment="1">
      <alignment horizontal="left" vertical="center" wrapText="1"/>
    </xf>
    <xf numFmtId="2" fontId="15" fillId="0" borderId="1" xfId="0" applyNumberFormat="1" applyFont="1" applyFill="1" applyBorder="1" applyAlignment="1">
      <alignment vertical="center"/>
    </xf>
    <xf numFmtId="3" fontId="4" fillId="0" borderId="1" xfId="7" applyNumberFormat="1" applyFont="1" applyFill="1" applyBorder="1" applyAlignment="1">
      <alignment vertical="center" wrapText="1"/>
    </xf>
    <xf numFmtId="2" fontId="4" fillId="0" borderId="1" xfId="7" applyNumberFormat="1" applyFont="1" applyFill="1" applyBorder="1" applyAlignment="1">
      <alignment vertical="center" wrapText="1"/>
    </xf>
    <xf numFmtId="3" fontId="4" fillId="11" borderId="1" xfId="7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" fillId="11" borderId="1" xfId="0" applyFont="1" applyFill="1" applyBorder="1"/>
    <xf numFmtId="3" fontId="1" fillId="11" borderId="1" xfId="0" applyNumberFormat="1" applyFont="1" applyFill="1" applyBorder="1"/>
    <xf numFmtId="0" fontId="15" fillId="0" borderId="1" xfId="0" applyFont="1" applyBorder="1" applyAlignment="1">
      <alignment wrapText="1"/>
    </xf>
    <xf numFmtId="3" fontId="15" fillId="0" borderId="1" xfId="0" applyNumberFormat="1" applyFont="1" applyBorder="1"/>
    <xf numFmtId="3" fontId="15" fillId="11" borderId="1" xfId="0" applyNumberFormat="1" applyFont="1" applyFill="1" applyBorder="1"/>
    <xf numFmtId="3" fontId="15" fillId="0" borderId="1" xfId="0" applyNumberFormat="1" applyFont="1" applyFill="1" applyBorder="1" applyAlignment="1">
      <alignment vertical="center" wrapText="1"/>
    </xf>
    <xf numFmtId="0" fontId="34" fillId="11" borderId="1" xfId="0" applyFont="1" applyFill="1" applyBorder="1" applyAlignment="1">
      <alignment wrapText="1"/>
    </xf>
    <xf numFmtId="3" fontId="34" fillId="11" borderId="1" xfId="0" applyNumberFormat="1" applyFont="1" applyFill="1" applyBorder="1"/>
    <xf numFmtId="3" fontId="4" fillId="0" borderId="1" xfId="5" applyNumberFormat="1" applyFont="1" applyFill="1" applyBorder="1" applyAlignment="1">
      <alignment horizontal="right" vertical="center"/>
    </xf>
    <xf numFmtId="0" fontId="4" fillId="0" borderId="1" xfId="11" applyFont="1" applyBorder="1" applyAlignment="1">
      <alignment horizontal="left" vertical="top" wrapText="1"/>
    </xf>
    <xf numFmtId="165" fontId="4" fillId="7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top"/>
    </xf>
    <xf numFmtId="3" fontId="4" fillId="0" borderId="1" xfId="0" applyNumberFormat="1" applyFont="1" applyBorder="1" applyAlignment="1">
      <alignment horizontal="right" vertical="top"/>
    </xf>
    <xf numFmtId="3" fontId="4" fillId="0" borderId="1" xfId="0" applyNumberFormat="1" applyFont="1" applyFill="1" applyBorder="1" applyAlignment="1">
      <alignment horizontal="right" vertical="top"/>
    </xf>
    <xf numFmtId="0" fontId="15" fillId="0" borderId="1" xfId="0" applyFont="1" applyFill="1" applyBorder="1"/>
    <xf numFmtId="2" fontId="15" fillId="0" borderId="1" xfId="0" applyNumberFormat="1" applyFont="1" applyFill="1" applyBorder="1"/>
    <xf numFmtId="164" fontId="15" fillId="11" borderId="1" xfId="0" applyNumberFormat="1" applyFont="1" applyFill="1" applyBorder="1"/>
    <xf numFmtId="164" fontId="15" fillId="0" borderId="1" xfId="0" applyNumberFormat="1" applyFont="1" applyFill="1" applyBorder="1"/>
    <xf numFmtId="164" fontId="15" fillId="0" borderId="1" xfId="0" applyNumberFormat="1" applyFont="1" applyBorder="1"/>
    <xf numFmtId="0" fontId="4" fillId="11" borderId="1" xfId="32" applyFont="1" applyFill="1" applyBorder="1" applyAlignment="1">
      <alignment horizontal="center" vertical="center" wrapText="1"/>
    </xf>
    <xf numFmtId="0" fontId="4" fillId="0" borderId="1" xfId="17" applyFont="1" applyFill="1" applyBorder="1" applyAlignment="1">
      <alignment vertical="center" wrapText="1"/>
    </xf>
    <xf numFmtId="164" fontId="15" fillId="11" borderId="1" xfId="0" applyNumberFormat="1" applyFont="1" applyFill="1" applyBorder="1" applyAlignment="1">
      <alignment vertical="center"/>
    </xf>
    <xf numFmtId="164" fontId="34" fillId="11" borderId="1" xfId="0" applyNumberFormat="1" applyFont="1" applyFill="1" applyBorder="1" applyAlignment="1">
      <alignment vertical="center"/>
    </xf>
    <xf numFmtId="0" fontId="4" fillId="0" borderId="1" xfId="34" applyFont="1" applyBorder="1" applyAlignment="1">
      <alignment horizontal="left" vertical="center" wrapText="1"/>
    </xf>
    <xf numFmtId="164" fontId="4" fillId="11" borderId="1" xfId="10" applyNumberFormat="1" applyFont="1" applyFill="1" applyBorder="1" applyAlignment="1">
      <alignment horizontal="right" vertical="center"/>
    </xf>
    <xf numFmtId="164" fontId="4" fillId="0" borderId="1" xfId="10" applyNumberFormat="1" applyFont="1" applyBorder="1" applyAlignment="1">
      <alignment horizontal="right" vertical="center"/>
    </xf>
    <xf numFmtId="164" fontId="4" fillId="0" borderId="1" xfId="10" applyNumberFormat="1" applyFont="1" applyFill="1" applyBorder="1" applyAlignment="1">
      <alignment horizontal="right" vertical="center"/>
    </xf>
    <xf numFmtId="0" fontId="4" fillId="0" borderId="1" xfId="34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164" fontId="0" fillId="11" borderId="1" xfId="0" applyNumberFormat="1" applyFill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11" borderId="1" xfId="0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4" fillId="0" borderId="1" xfId="14" applyFont="1" applyFill="1" applyBorder="1" applyAlignment="1">
      <alignment vertical="top" wrapText="1"/>
    </xf>
    <xf numFmtId="164" fontId="4" fillId="0" borderId="1" xfId="38" applyNumberFormat="1" applyFont="1" applyFill="1" applyBorder="1" applyAlignment="1">
      <alignment horizontal="right" vertical="center"/>
    </xf>
    <xf numFmtId="164" fontId="4" fillId="11" borderId="1" xfId="14" applyNumberFormat="1" applyFont="1" applyFill="1" applyBorder="1" applyAlignment="1">
      <alignment horizontal="right" vertical="center"/>
    </xf>
    <xf numFmtId="0" fontId="0" fillId="0" borderId="0" xfId="0" applyAlignment="1"/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/>
    <xf numFmtId="167" fontId="2" fillId="0" borderId="1" xfId="0" applyNumberFormat="1" applyFont="1" applyFill="1" applyBorder="1"/>
    <xf numFmtId="167" fontId="7" fillId="11" borderId="1" xfId="0" applyNumberFormat="1" applyFont="1" applyFill="1" applyBorder="1"/>
    <xf numFmtId="0" fontId="2" fillId="11" borderId="1" xfId="0" applyFont="1" applyFill="1" applyBorder="1"/>
    <xf numFmtId="0" fontId="4" fillId="6" borderId="1" xfId="3" applyFont="1" applyFill="1" applyBorder="1" applyAlignment="1">
      <alignment horizontal="left"/>
    </xf>
    <xf numFmtId="0" fontId="4" fillId="6" borderId="1" xfId="3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wrapText="1"/>
    </xf>
    <xf numFmtId="0" fontId="11" fillId="11" borderId="1" xfId="0" applyFont="1" applyFill="1" applyBorder="1" applyAlignment="1">
      <alignment horizontal="left" vertical="center" wrapText="1"/>
    </xf>
    <xf numFmtId="0" fontId="0" fillId="0" borderId="2" xfId="0" applyBorder="1"/>
    <xf numFmtId="2" fontId="0" fillId="0" borderId="0" xfId="0" applyNumberFormat="1" applyBorder="1" applyAlignment="1">
      <alignment horizontal="center" wrapText="1"/>
    </xf>
    <xf numFmtId="0" fontId="0" fillId="0" borderId="6" xfId="0" applyBorder="1"/>
    <xf numFmtId="2" fontId="22" fillId="0" borderId="6" xfId="0" applyNumberFormat="1" applyFont="1" applyBorder="1"/>
    <xf numFmtId="2" fontId="0" fillId="0" borderId="6" xfId="0" applyNumberFormat="1" applyFont="1" applyBorder="1"/>
    <xf numFmtId="2" fontId="22" fillId="0" borderId="2" xfId="0" applyNumberFormat="1" applyFont="1" applyBorder="1"/>
    <xf numFmtId="2" fontId="0" fillId="0" borderId="2" xfId="0" applyNumberFormat="1" applyFont="1" applyBorder="1"/>
    <xf numFmtId="0" fontId="0" fillId="0" borderId="1" xfId="0" applyBorder="1" applyAlignment="1">
      <alignment vertical="center"/>
    </xf>
    <xf numFmtId="3" fontId="7" fillId="5" borderId="1" xfId="2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/>
    <xf numFmtId="4" fontId="6" fillId="3" borderId="1" xfId="0" applyNumberFormat="1" applyFont="1" applyFill="1" applyBorder="1"/>
    <xf numFmtId="2" fontId="7" fillId="3" borderId="1" xfId="0" applyNumberFormat="1" applyFont="1" applyFill="1" applyBorder="1" applyAlignment="1">
      <alignment vertical="center"/>
    </xf>
    <xf numFmtId="2" fontId="1" fillId="11" borderId="1" xfId="0" applyNumberFormat="1" applyFont="1" applyFill="1" applyBorder="1" applyAlignment="1">
      <alignment vertical="center"/>
    </xf>
    <xf numFmtId="3" fontId="9" fillId="7" borderId="1" xfId="0" applyNumberFormat="1" applyFont="1" applyFill="1" applyBorder="1" applyAlignment="1">
      <alignment horizontal="right" vertical="top"/>
    </xf>
    <xf numFmtId="3" fontId="9" fillId="0" borderId="1" xfId="0" applyNumberFormat="1" applyFont="1" applyBorder="1" applyAlignment="1">
      <alignment horizontal="right" vertical="top"/>
    </xf>
    <xf numFmtId="3" fontId="11" fillId="7" borderId="1" xfId="0" applyNumberFormat="1" applyFont="1" applyFill="1" applyBorder="1" applyAlignment="1">
      <alignment horizontal="right" vertical="top"/>
    </xf>
    <xf numFmtId="2" fontId="9" fillId="7" borderId="1" xfId="0" applyNumberFormat="1" applyFont="1" applyFill="1" applyBorder="1" applyAlignment="1">
      <alignment horizontal="right" vertical="top"/>
    </xf>
    <xf numFmtId="2" fontId="11" fillId="7" borderId="1" xfId="0" applyNumberFormat="1" applyFont="1" applyFill="1" applyBorder="1" applyAlignment="1">
      <alignment horizontal="right" vertical="top"/>
    </xf>
    <xf numFmtId="3" fontId="11" fillId="11" borderId="1" xfId="5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164" fontId="9" fillId="3" borderId="1" xfId="0" applyNumberFormat="1" applyFont="1" applyFill="1" applyBorder="1" applyAlignment="1">
      <alignment horizontal="right" vertical="center"/>
    </xf>
    <xf numFmtId="164" fontId="0" fillId="0" borderId="1" xfId="0" applyNumberForma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64" fontId="1" fillId="11" borderId="1" xfId="0" applyNumberFormat="1" applyFont="1" applyFill="1" applyBorder="1" applyAlignment="1">
      <alignment vertical="center"/>
    </xf>
    <xf numFmtId="0" fontId="25" fillId="0" borderId="16" xfId="39" quotePrefix="1" applyBorder="1" applyAlignment="1"/>
    <xf numFmtId="167" fontId="0" fillId="0" borderId="0" xfId="0" applyNumberFormat="1" applyBorder="1" applyAlignment="1"/>
    <xf numFmtId="0" fontId="1" fillId="0" borderId="3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26" fillId="0" borderId="0" xfId="0" applyFont="1" applyAlignment="1"/>
    <xf numFmtId="0" fontId="0" fillId="0" borderId="0" xfId="0" applyAlignment="1"/>
    <xf numFmtId="0" fontId="28" fillId="0" borderId="8" xfId="0" applyFont="1" applyBorder="1" applyAlignment="1">
      <alignment horizontal="justify" wrapText="1"/>
    </xf>
    <xf numFmtId="0" fontId="28" fillId="0" borderId="10" xfId="0" applyFont="1" applyBorder="1" applyAlignment="1">
      <alignment horizontal="justify" wrapText="1"/>
    </xf>
    <xf numFmtId="0" fontId="28" fillId="0" borderId="19" xfId="0" applyFont="1" applyBorder="1" applyAlignment="1">
      <alignment horizontal="justify" wrapText="1"/>
    </xf>
    <xf numFmtId="0" fontId="28" fillId="0" borderId="20" xfId="0" applyFont="1" applyBorder="1" applyAlignment="1">
      <alignment horizontal="justify" wrapText="1"/>
    </xf>
    <xf numFmtId="0" fontId="28" fillId="0" borderId="4" xfId="0" applyFont="1" applyBorder="1" applyAlignment="1">
      <alignment horizontal="justify" wrapText="1"/>
    </xf>
    <xf numFmtId="0" fontId="28" fillId="0" borderId="21" xfId="0" applyFont="1" applyBorder="1" applyAlignment="1">
      <alignment horizontal="justify" wrapText="1"/>
    </xf>
    <xf numFmtId="0" fontId="28" fillId="0" borderId="8" xfId="0" applyFont="1" applyBorder="1" applyAlignment="1">
      <alignment wrapText="1"/>
    </xf>
    <xf numFmtId="0" fontId="28" fillId="0" borderId="10" xfId="0" applyFont="1" applyBorder="1" applyAlignment="1">
      <alignment wrapText="1"/>
    </xf>
    <xf numFmtId="0" fontId="28" fillId="0" borderId="19" xfId="0" applyFont="1" applyBorder="1" applyAlignment="1">
      <alignment wrapText="1"/>
    </xf>
    <xf numFmtId="0" fontId="28" fillId="0" borderId="20" xfId="0" applyFont="1" applyBorder="1" applyAlignment="1">
      <alignment wrapText="1"/>
    </xf>
    <xf numFmtId="0" fontId="28" fillId="0" borderId="4" xfId="0" applyFont="1" applyBorder="1" applyAlignment="1">
      <alignment wrapText="1"/>
    </xf>
    <xf numFmtId="0" fontId="28" fillId="0" borderId="21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28" fillId="0" borderId="10" xfId="0" applyFont="1" applyFill="1" applyBorder="1" applyAlignment="1">
      <alignment wrapText="1"/>
    </xf>
    <xf numFmtId="3" fontId="23" fillId="0" borderId="0" xfId="0" applyNumberFormat="1" applyFont="1" applyAlignment="1"/>
    <xf numFmtId="0" fontId="29" fillId="0" borderId="3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29" fillId="0" borderId="5" xfId="0" applyFont="1" applyBorder="1" applyAlignment="1">
      <alignment horizont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29" fillId="0" borderId="3" xfId="39" applyFont="1" applyBorder="1" applyAlignment="1">
      <alignment horizontal="center"/>
    </xf>
    <xf numFmtId="0" fontId="29" fillId="0" borderId="9" xfId="39" applyFont="1" applyBorder="1" applyAlignment="1">
      <alignment horizontal="center"/>
    </xf>
    <xf numFmtId="0" fontId="29" fillId="0" borderId="5" xfId="39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164" fontId="11" fillId="11" borderId="1" xfId="0" applyNumberFormat="1" applyFont="1" applyFill="1" applyBorder="1" applyAlignment="1">
      <alignment horizontal="center" vertical="center" readingOrder="2"/>
    </xf>
    <xf numFmtId="0" fontId="15" fillId="11" borderId="1" xfId="0" applyFont="1" applyFill="1" applyBorder="1" applyAlignment="1">
      <alignment horizontal="center" vertical="center" readingOrder="2"/>
    </xf>
    <xf numFmtId="0" fontId="6" fillId="0" borderId="1" xfId="0" applyFont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0" fontId="15" fillId="11" borderId="1" xfId="0" applyFont="1" applyFill="1" applyBorder="1" applyAlignment="1">
      <alignment horizontal="left" vertical="center" wrapText="1"/>
    </xf>
    <xf numFmtId="3" fontId="11" fillId="11" borderId="1" xfId="0" applyNumberFormat="1" applyFont="1" applyFill="1" applyBorder="1" applyAlignment="1">
      <alignment horizontal="center" vertical="center" wrapText="1"/>
    </xf>
    <xf numFmtId="3" fontId="15" fillId="11" borderId="1" xfId="0" applyNumberFormat="1" applyFont="1" applyFill="1" applyBorder="1" applyAlignment="1">
      <alignment horizontal="center" vertical="center" wrapText="1"/>
    </xf>
    <xf numFmtId="2" fontId="6" fillId="11" borderId="2" xfId="0" applyNumberFormat="1" applyFont="1" applyFill="1" applyBorder="1" applyAlignment="1">
      <alignment horizontal="center" vertical="center" readingOrder="1"/>
    </xf>
    <xf numFmtId="0" fontId="0" fillId="0" borderId="6" xfId="0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9" xfId="0" applyBorder="1" applyAlignment="1"/>
    <xf numFmtId="0" fontId="0" fillId="0" borderId="5" xfId="0" applyBorder="1" applyAlignment="1"/>
    <xf numFmtId="0" fontId="4" fillId="0" borderId="0" xfId="30" applyFont="1" applyBorder="1" applyAlignment="1">
      <alignment horizontal="center" wrapText="1"/>
    </xf>
    <xf numFmtId="0" fontId="16" fillId="3" borderId="3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vertical="center" wrapText="1"/>
    </xf>
    <xf numFmtId="44" fontId="11" fillId="7" borderId="1" xfId="13" applyFont="1" applyFill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5" fillId="7" borderId="1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8" xfId="23" applyFont="1" applyFill="1" applyBorder="1" applyAlignment="1">
      <alignment horizontal="center" vertical="top" wrapText="1"/>
    </xf>
    <xf numFmtId="0" fontId="4" fillId="0" borderId="10" xfId="23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4" fillId="11" borderId="2" xfId="23" applyFont="1" applyFill="1" applyBorder="1" applyAlignment="1">
      <alignment horizontal="left" wrapText="1"/>
    </xf>
    <xf numFmtId="0" fontId="4" fillId="11" borderId="6" xfId="23" applyFont="1" applyFill="1" applyBorder="1" applyAlignment="1">
      <alignment horizontal="left" wrapText="1"/>
    </xf>
    <xf numFmtId="0" fontId="4" fillId="11" borderId="2" xfId="23" applyFont="1" applyFill="1" applyBorder="1" applyAlignment="1">
      <alignment horizontal="center" wrapText="1"/>
    </xf>
    <xf numFmtId="0" fontId="4" fillId="11" borderId="6" xfId="23" applyFont="1" applyFill="1" applyBorder="1" applyAlignment="1">
      <alignment horizontal="center" wrapText="1"/>
    </xf>
    <xf numFmtId="169" fontId="17" fillId="11" borderId="2" xfId="22" applyNumberFormat="1" applyFont="1" applyFill="1" applyBorder="1" applyAlignment="1">
      <alignment horizontal="center"/>
    </xf>
    <xf numFmtId="169" fontId="17" fillId="11" borderId="6" xfId="22" applyNumberFormat="1" applyFont="1" applyFill="1" applyBorder="1" applyAlignment="1">
      <alignment horizontal="center"/>
    </xf>
    <xf numFmtId="0" fontId="4" fillId="11" borderId="1" xfId="23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1" fillId="11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5" xfId="0" applyNumberFormat="1" applyFont="1" applyBorder="1" applyAlignment="1">
      <alignment horizontal="center" wrapText="1"/>
    </xf>
    <xf numFmtId="0" fontId="1" fillId="11" borderId="0" xfId="0" applyFont="1" applyFill="1" applyAlignment="1">
      <alignment wrapText="1"/>
    </xf>
    <xf numFmtId="2" fontId="0" fillId="0" borderId="1" xfId="0" applyNumberFormat="1" applyBorder="1" applyAlignment="1"/>
    <xf numFmtId="0" fontId="0" fillId="0" borderId="1" xfId="0" applyBorder="1" applyAlignment="1"/>
    <xf numFmtId="0" fontId="0" fillId="0" borderId="10" xfId="0" applyBorder="1" applyAlignment="1">
      <alignment horizontal="center" wrapText="1"/>
    </xf>
    <xf numFmtId="0" fontId="29" fillId="0" borderId="3" xfId="39" applyFont="1" applyBorder="1" applyAlignment="1"/>
    <xf numFmtId="2" fontId="4" fillId="11" borderId="1" xfId="14" applyNumberFormat="1" applyFont="1" applyFill="1" applyBorder="1" applyAlignment="1">
      <alignment horizontal="right" vertical="center" wrapText="1"/>
    </xf>
    <xf numFmtId="164" fontId="17" fillId="11" borderId="1" xfId="0" applyNumberFormat="1" applyFont="1" applyFill="1" applyBorder="1" applyAlignment="1">
      <alignment vertical="center"/>
    </xf>
    <xf numFmtId="2" fontId="17" fillId="11" borderId="3" xfId="22" applyNumberFormat="1" applyFont="1" applyFill="1" applyBorder="1"/>
    <xf numFmtId="2" fontId="1" fillId="11" borderId="3" xfId="22" applyNumberFormat="1" applyFont="1" applyFill="1" applyBorder="1"/>
    <xf numFmtId="2" fontId="0" fillId="0" borderId="3" xfId="0" applyNumberFormat="1" applyBorder="1" applyAlignment="1">
      <alignment horizontal="center" wrapText="1"/>
    </xf>
    <xf numFmtId="2" fontId="0" fillId="0" borderId="5" xfId="0" applyNumberFormat="1" applyBorder="1" applyAlignment="1">
      <alignment horizontal="center" wrapText="1"/>
    </xf>
    <xf numFmtId="0" fontId="0" fillId="0" borderId="10" xfId="0" applyBorder="1" applyAlignment="1">
      <alignment horizontal="justify" vertical="justify" wrapText="1"/>
    </xf>
    <xf numFmtId="0" fontId="28" fillId="0" borderId="8" xfId="0" applyFont="1" applyBorder="1" applyAlignment="1">
      <alignment horizontal="justify" vertical="justify" wrapText="1"/>
    </xf>
    <xf numFmtId="0" fontId="0" fillId="0" borderId="19" xfId="0" applyBorder="1" applyAlignment="1">
      <alignment horizontal="justify" vertical="justify" wrapText="1"/>
    </xf>
    <xf numFmtId="0" fontId="0" fillId="0" borderId="11" xfId="0" applyBorder="1" applyAlignment="1">
      <alignment horizontal="justify" vertical="justify"/>
    </xf>
    <xf numFmtId="0" fontId="0" fillId="0" borderId="0" xfId="0" applyBorder="1" applyAlignment="1">
      <alignment horizontal="justify" vertical="justify"/>
    </xf>
    <xf numFmtId="0" fontId="0" fillId="0" borderId="22" xfId="0" applyBorder="1" applyAlignment="1">
      <alignment horizontal="justify" vertical="justify"/>
    </xf>
    <xf numFmtId="0" fontId="0" fillId="0" borderId="20" xfId="0" applyBorder="1" applyAlignment="1"/>
    <xf numFmtId="0" fontId="0" fillId="0" borderId="4" xfId="0" applyBorder="1" applyAlignment="1"/>
    <xf numFmtId="0" fontId="0" fillId="0" borderId="21" xfId="0" applyBorder="1" applyAlignment="1"/>
    <xf numFmtId="0" fontId="28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8" fillId="0" borderId="3" xfId="0" applyFont="1" applyBorder="1" applyAlignment="1">
      <alignment horizontal="justify" wrapText="1"/>
    </xf>
    <xf numFmtId="0" fontId="0" fillId="0" borderId="9" xfId="0" applyBorder="1" applyAlignment="1">
      <alignment horizontal="justify" wrapText="1"/>
    </xf>
    <xf numFmtId="0" fontId="0" fillId="0" borderId="5" xfId="0" applyBorder="1" applyAlignment="1">
      <alignment horizontal="justify" wrapText="1"/>
    </xf>
    <xf numFmtId="0" fontId="28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8" fillId="0" borderId="3" xfId="0" applyFont="1" applyBorder="1" applyAlignment="1">
      <alignment horizontal="justify" vertical="justify" wrapText="1"/>
    </xf>
    <xf numFmtId="0" fontId="28" fillId="0" borderId="9" xfId="0" applyFont="1" applyBorder="1" applyAlignment="1">
      <alignment horizontal="justify" vertical="justify" wrapText="1"/>
    </xf>
    <xf numFmtId="0" fontId="28" fillId="0" borderId="5" xfId="0" applyFont="1" applyBorder="1" applyAlignment="1">
      <alignment horizontal="justify" vertical="justify" wrapText="1"/>
    </xf>
    <xf numFmtId="0" fontId="28" fillId="0" borderId="3" xfId="0" applyFont="1" applyBorder="1" applyAlignment="1">
      <alignment horizontal="justify" vertical="center" wrapText="1"/>
    </xf>
    <xf numFmtId="0" fontId="28" fillId="0" borderId="9" xfId="0" applyFont="1" applyBorder="1" applyAlignment="1">
      <alignment horizontal="justify" vertical="center" wrapText="1"/>
    </xf>
    <xf numFmtId="0" fontId="0" fillId="0" borderId="9" xfId="0" applyBorder="1" applyAlignment="1">
      <alignment horizontal="justify" vertical="center"/>
    </xf>
    <xf numFmtId="0" fontId="0" fillId="0" borderId="5" xfId="0" applyBorder="1" applyAlignment="1">
      <alignment horizontal="justify" vertical="center"/>
    </xf>
    <xf numFmtId="0" fontId="25" fillId="0" borderId="13" xfId="39" applyBorder="1"/>
    <xf numFmtId="0" fontId="28" fillId="0" borderId="8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1" xfId="0" applyBorder="1" applyAlignment="1"/>
    <xf numFmtId="0" fontId="0" fillId="0" borderId="0" xfId="0" applyBorder="1" applyAlignment="1"/>
    <xf numFmtId="0" fontId="0" fillId="0" borderId="22" xfId="0" applyBorder="1" applyAlignment="1"/>
  </cellXfs>
  <cellStyles count="43">
    <cellStyle name="Hipervínculo" xfId="39" builtinId="8"/>
    <cellStyle name="Moneda" xfId="13" builtinId="4"/>
    <cellStyle name="Normal" xfId="0" builtinId="0"/>
    <cellStyle name="Normal_Agentes físicos CNO" xfId="32"/>
    <cellStyle name="Normal_BASE" xfId="1"/>
    <cellStyle name="Normal_Calificación al cierre" xfId="41"/>
    <cellStyle name="Normal_Causa cierre" xfId="11"/>
    <cellStyle name="Normal_Causa cierre Duración" xfId="38"/>
    <cellStyle name="Normal_Causa cierre_1" xfId="27"/>
    <cellStyle name="Normal_CIE10 duración" xfId="37"/>
    <cellStyle name="Normal_CIE10 duración_1" xfId="40"/>
    <cellStyle name="Normal_CIE10 grupo EP" xfId="33"/>
    <cellStyle name="Normal_Duración" xfId="35"/>
    <cellStyle name="Normal_Duración grupo EP" xfId="36"/>
    <cellStyle name="Normal_Edad, sexo, sector_1" xfId="29"/>
    <cellStyle name="Normal_EP Totales CNAE 3D" xfId="26"/>
    <cellStyle name="Normal_EP totales subgrupo ep" xfId="9"/>
    <cellStyle name="Normal_EPTotales, EP Incidentes sector_1" xfId="24"/>
    <cellStyle name="Normal_Gráfico sector" xfId="15"/>
    <cellStyle name="Normal_Grupo EP sector" xfId="30"/>
    <cellStyle name="Normal_Hoja1" xfId="3"/>
    <cellStyle name="Normal_Hoja1_1" xfId="20"/>
    <cellStyle name="Normal_Hoja10" xfId="10"/>
    <cellStyle name="Normal_Hoja12" xfId="19"/>
    <cellStyle name="Normal_Hoja2" xfId="14"/>
    <cellStyle name="Normal_Hoja3" xfId="5"/>
    <cellStyle name="Normal_Hoja4" xfId="6"/>
    <cellStyle name="Normal_Hoja5" xfId="16"/>
    <cellStyle name="Normal_Hoja6" xfId="8"/>
    <cellStyle name="Normal_Hoja8" xfId="17"/>
    <cellStyle name="Normal_Hoja9" xfId="18"/>
    <cellStyle name="Normal_Parte cuerpo Grupo EP" xfId="34"/>
    <cellStyle name="Normal_Restando AT_EC" xfId="23"/>
    <cellStyle name="Normal_sexo, edad" xfId="2"/>
    <cellStyle name="Normal_SubgrupoIncidRecaida_1" xfId="31"/>
    <cellStyle name="Normal_Total Patología y sector_1" xfId="42"/>
    <cellStyle name="Normal_Totales CIE 10" xfId="28"/>
    <cellStyle name="Normal_tOTALES NACIONALES" xfId="7"/>
    <cellStyle name="Normal_Totales ocupación" xfId="21"/>
    <cellStyle name="Normal_Totales ocupación_1" xfId="25"/>
    <cellStyle name="Normal_Totales parte cuerpo" xfId="12"/>
    <cellStyle name="Normal_Totales, Incidentes sector" xfId="4"/>
    <cellStyle name="Porcentaje" xfId="22" builtinId="5"/>
  </cellStyles>
  <dxfs count="0"/>
  <tableStyles count="0" defaultTableStyle="TableStyleMedium2" defaultPivotStyle="PivotStyleMedium9"/>
  <colors>
    <mruColors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B46" sqref="B46"/>
    </sheetView>
  </sheetViews>
  <sheetFormatPr baseColWidth="10" defaultColWidth="46.7109375" defaultRowHeight="15"/>
  <cols>
    <col min="1" max="1" width="18" customWidth="1"/>
    <col min="2" max="2" width="97.42578125" style="171" customWidth="1"/>
  </cols>
  <sheetData>
    <row r="1" spans="1:2">
      <c r="A1" s="184"/>
    </row>
    <row r="2" spans="1:2" ht="21">
      <c r="A2" s="212"/>
      <c r="B2" s="183" t="s">
        <v>449</v>
      </c>
    </row>
    <row r="3" spans="1:2" ht="22.5" customHeight="1">
      <c r="A3" s="185"/>
      <c r="B3" s="211" t="s">
        <v>322</v>
      </c>
    </row>
    <row r="4" spans="1:2" ht="20.100000000000001" customHeight="1">
      <c r="A4" s="186" t="s">
        <v>306</v>
      </c>
      <c r="B4" s="190" t="s">
        <v>674</v>
      </c>
    </row>
    <row r="5" spans="1:2" ht="20.100000000000001" customHeight="1">
      <c r="A5" s="186" t="s">
        <v>306</v>
      </c>
      <c r="B5" s="254" t="s">
        <v>675</v>
      </c>
    </row>
    <row r="6" spans="1:2" ht="20.100000000000001" customHeight="1">
      <c r="A6" s="186" t="s">
        <v>306</v>
      </c>
      <c r="B6" s="254" t="s">
        <v>676</v>
      </c>
    </row>
    <row r="7" spans="1:2" ht="20.100000000000001" customHeight="1">
      <c r="A7" s="186" t="s">
        <v>261</v>
      </c>
      <c r="B7" s="191" t="s">
        <v>259</v>
      </c>
    </row>
    <row r="8" spans="1:2" ht="20.100000000000001" customHeight="1">
      <c r="A8" s="186" t="s">
        <v>261</v>
      </c>
      <c r="B8" s="190" t="s">
        <v>12</v>
      </c>
    </row>
    <row r="9" spans="1:2" ht="20.100000000000001" customHeight="1">
      <c r="A9" s="186" t="s">
        <v>261</v>
      </c>
      <c r="B9" s="190" t="s">
        <v>262</v>
      </c>
    </row>
    <row r="10" spans="1:2" ht="20.100000000000001" customHeight="1">
      <c r="A10" s="186" t="s">
        <v>263</v>
      </c>
      <c r="B10" s="190" t="s">
        <v>264</v>
      </c>
    </row>
    <row r="11" spans="1:2" ht="20.100000000000001" customHeight="1">
      <c r="A11" s="186" t="s">
        <v>265</v>
      </c>
      <c r="B11" s="190" t="s">
        <v>266</v>
      </c>
    </row>
    <row r="12" spans="1:2" ht="20.100000000000001" customHeight="1">
      <c r="A12" s="186" t="s">
        <v>265</v>
      </c>
      <c r="B12" s="190" t="s">
        <v>267</v>
      </c>
    </row>
    <row r="13" spans="1:2" ht="20.100000000000001" customHeight="1">
      <c r="A13" s="186" t="s">
        <v>268</v>
      </c>
      <c r="B13" s="190" t="s">
        <v>269</v>
      </c>
    </row>
    <row r="14" spans="1:2" ht="20.100000000000001" customHeight="1">
      <c r="A14" s="186" t="s">
        <v>323</v>
      </c>
      <c r="B14" s="190" t="s">
        <v>38</v>
      </c>
    </row>
    <row r="15" spans="1:2" ht="20.100000000000001" customHeight="1">
      <c r="A15" s="186" t="s">
        <v>323</v>
      </c>
      <c r="B15" s="254" t="s">
        <v>305</v>
      </c>
    </row>
    <row r="16" spans="1:2" ht="20.100000000000001" customHeight="1">
      <c r="A16" s="187" t="s">
        <v>270</v>
      </c>
      <c r="B16" s="190" t="s">
        <v>271</v>
      </c>
    </row>
    <row r="17" spans="1:9" ht="20.100000000000001" customHeight="1">
      <c r="A17" s="187" t="s">
        <v>270</v>
      </c>
      <c r="B17" s="190" t="s">
        <v>273</v>
      </c>
    </row>
    <row r="18" spans="1:9" ht="20.100000000000001" customHeight="1">
      <c r="A18" s="186" t="s">
        <v>275</v>
      </c>
      <c r="B18" s="190" t="s">
        <v>274</v>
      </c>
    </row>
    <row r="19" spans="1:9" ht="20.100000000000001" customHeight="1">
      <c r="A19" s="186" t="s">
        <v>307</v>
      </c>
      <c r="B19" s="190" t="s">
        <v>276</v>
      </c>
    </row>
    <row r="20" spans="1:9" ht="20.100000000000001" customHeight="1">
      <c r="A20" s="186" t="s">
        <v>277</v>
      </c>
      <c r="B20" s="190" t="s">
        <v>280</v>
      </c>
    </row>
    <row r="21" spans="1:9" ht="20.100000000000001" customHeight="1">
      <c r="A21" s="186" t="s">
        <v>278</v>
      </c>
      <c r="B21" s="192" t="s">
        <v>279</v>
      </c>
      <c r="C21" s="157"/>
      <c r="D21" s="157"/>
      <c r="E21" s="157"/>
      <c r="F21" s="157"/>
      <c r="G21" s="157"/>
      <c r="H21" s="157"/>
      <c r="I21" s="158"/>
    </row>
    <row r="22" spans="1:9" ht="20.100000000000001" customHeight="1">
      <c r="A22" s="186" t="s">
        <v>282</v>
      </c>
      <c r="B22" s="190" t="s">
        <v>170</v>
      </c>
    </row>
    <row r="23" spans="1:9" ht="20.100000000000001" customHeight="1">
      <c r="A23" s="186" t="s">
        <v>283</v>
      </c>
      <c r="B23" s="191" t="s">
        <v>309</v>
      </c>
    </row>
    <row r="24" spans="1:9" ht="20.100000000000001" customHeight="1">
      <c r="A24" s="186" t="s">
        <v>285</v>
      </c>
      <c r="B24" s="190" t="s">
        <v>450</v>
      </c>
    </row>
    <row r="25" spans="1:9" ht="20.100000000000001" customHeight="1">
      <c r="A25" s="186" t="s">
        <v>285</v>
      </c>
      <c r="B25" s="191" t="s">
        <v>683</v>
      </c>
    </row>
    <row r="26" spans="1:9" ht="20.100000000000001" customHeight="1">
      <c r="A26" s="188" t="s">
        <v>310</v>
      </c>
      <c r="B26" s="577" t="s">
        <v>311</v>
      </c>
    </row>
    <row r="27" spans="1:9" ht="20.100000000000001" customHeight="1">
      <c r="A27" s="186" t="s">
        <v>286</v>
      </c>
      <c r="B27" s="191" t="s">
        <v>289</v>
      </c>
    </row>
    <row r="28" spans="1:9" ht="20.100000000000001" customHeight="1">
      <c r="A28" s="189" t="s">
        <v>292</v>
      </c>
      <c r="B28" s="191" t="s">
        <v>179</v>
      </c>
    </row>
    <row r="29" spans="1:9" ht="20.100000000000001" customHeight="1">
      <c r="A29" s="186" t="s">
        <v>293</v>
      </c>
      <c r="B29" s="190" t="s">
        <v>314</v>
      </c>
      <c r="C29" s="16"/>
    </row>
    <row r="30" spans="1:9" ht="20.100000000000001" customHeight="1">
      <c r="A30" s="186" t="s">
        <v>294</v>
      </c>
      <c r="B30" s="190" t="s">
        <v>281</v>
      </c>
    </row>
    <row r="31" spans="1:9" ht="20.100000000000001" customHeight="1">
      <c r="A31" s="186" t="s">
        <v>295</v>
      </c>
      <c r="B31" s="190" t="s">
        <v>312</v>
      </c>
    </row>
    <row r="32" spans="1:9" ht="20.100000000000001" customHeight="1">
      <c r="A32" s="186" t="s">
        <v>313</v>
      </c>
      <c r="B32" s="191" t="s">
        <v>297</v>
      </c>
    </row>
    <row r="33" spans="1:2" ht="20.100000000000001" customHeight="1">
      <c r="A33" s="186" t="s">
        <v>315</v>
      </c>
      <c r="B33" s="190" t="s">
        <v>291</v>
      </c>
    </row>
    <row r="34" spans="1:2" ht="20.100000000000001" customHeight="1">
      <c r="A34" s="186" t="s">
        <v>298</v>
      </c>
      <c r="B34" s="190" t="s">
        <v>299</v>
      </c>
    </row>
    <row r="35" spans="1:2" ht="20.100000000000001" customHeight="1">
      <c r="A35" s="186" t="s">
        <v>301</v>
      </c>
      <c r="B35" s="190" t="s">
        <v>255</v>
      </c>
    </row>
    <row r="36" spans="1:2" ht="20.100000000000001" customHeight="1">
      <c r="A36" s="186" t="s">
        <v>302</v>
      </c>
      <c r="B36" s="190" t="s">
        <v>257</v>
      </c>
    </row>
    <row r="37" spans="1:2" ht="20.100000000000001" customHeight="1">
      <c r="A37" s="186" t="s">
        <v>303</v>
      </c>
      <c r="B37" s="190" t="s">
        <v>234</v>
      </c>
    </row>
    <row r="38" spans="1:2">
      <c r="A38" s="186" t="s">
        <v>321</v>
      </c>
      <c r="B38" s="254" t="s">
        <v>685</v>
      </c>
    </row>
    <row r="39" spans="1:2">
      <c r="A39" s="186" t="s">
        <v>321</v>
      </c>
      <c r="B39" s="254" t="s">
        <v>686</v>
      </c>
    </row>
    <row r="40" spans="1:2">
      <c r="A40" s="210" t="s">
        <v>321</v>
      </c>
      <c r="B40" s="254" t="s">
        <v>700</v>
      </c>
    </row>
    <row r="41" spans="1:2">
      <c r="A41" s="210" t="s">
        <v>321</v>
      </c>
      <c r="B41" s="254" t="s">
        <v>699</v>
      </c>
    </row>
    <row r="42" spans="1:2">
      <c r="A42" s="210" t="s">
        <v>321</v>
      </c>
      <c r="B42" s="254" t="s">
        <v>694</v>
      </c>
    </row>
    <row r="43" spans="1:2">
      <c r="A43" s="210" t="s">
        <v>321</v>
      </c>
      <c r="B43" s="254" t="s">
        <v>697</v>
      </c>
    </row>
    <row r="44" spans="1:2">
      <c r="A44" s="209" t="s">
        <v>321</v>
      </c>
      <c r="B44" s="717" t="s">
        <v>696</v>
      </c>
    </row>
    <row r="45" spans="1:2">
      <c r="A45" s="209" t="s">
        <v>321</v>
      </c>
      <c r="B45" s="717" t="s">
        <v>698</v>
      </c>
    </row>
    <row r="46" spans="1:2">
      <c r="A46" s="208" t="s">
        <v>359</v>
      </c>
      <c r="B46" s="239" t="s">
        <v>360</v>
      </c>
    </row>
  </sheetData>
  <hyperlinks>
    <hyperlink ref="B10" location="EPTgrupo!C3" display="Enfermedades profesionales totales según grupo de enfermedad"/>
    <hyperlink ref="B11" location="'EPTsexo,edad'!C3" display="Enfermedades profesionales totales según sexo"/>
    <hyperlink ref="B12" location="'EPTsexo,edad'!C11" display="Enfermedades profesionales totales según grupo edad"/>
    <hyperlink ref="B13" location="EPTocupacion!C4" display="Enfermedades profesionales totales según ocupación CNO-11"/>
    <hyperlink ref="B18" location="'EPT-CNAE'!B3" display="Enfermedades profesionales totales según grado y actividad económica"/>
    <hyperlink ref="B21:I21" location="EPTCIE10!B3" display="Enfermedades profesionales totales según diagnóstico CIE 10"/>
    <hyperlink ref="B22" location="'EPTCausa cierre'!B2" display="Enfermedades profesionales totales según causa cierre"/>
    <hyperlink ref="B23" location="'EPB,grup,sector'!C3" display="'EPB,grup,sector'!C3"/>
    <hyperlink ref="B24" location="'EPB sector,sexo'!B2" display="Distribución sectoral de enfermedades profesionales con baja según sexo. 2015"/>
    <hyperlink ref="B27" location="'EPB,edad,sexo,sector'!B2" display="Enfermedades profesionales con baja según sector de actividad económica, sexo y edad"/>
    <hyperlink ref="B26" location="'EPBGrupo EP,edad'!B2" display="Enfermedades profesionales con baja según grupo de enfermedad profesional y grupos de edad"/>
    <hyperlink ref="B28" location="'EPBSubg,sexo'!B2" display="'EPBSubg,sexo'!B2"/>
    <hyperlink ref="B29" location="EPBIncidRecaida!B2" display="Enfermedades profesionales con baja: casos incidencias y recaídas según subgrupo enfermedad profesional"/>
    <hyperlink ref="B30" location="EPBCNO!B2" display="Enfermedades profesionales con baja causadas por Agentes Físicos, según subgrupo y ocupación"/>
    <hyperlink ref="B31" location="EPBCIE10!B2" display="Enfermedades profesionales con baja según diagnóstico CIE10"/>
    <hyperlink ref="B33" location="DuraciónBaja!B2" display="Enfermedades profesionales con baja según duración del parte de baja"/>
    <hyperlink ref="B34" location="DuraciónGrupoEP!B2" display="DuraciónGrupoEP!B2"/>
    <hyperlink ref="B35" location="DuracionCIE10!B2" display="Enfermedades profesionales con baja según duración baja médica y diagnóstico CIE 10"/>
    <hyperlink ref="B36" location="EPBCausacierre!B2" display="Enfermedades profesionales con baja según causa de cierre del parte médico y  duración de la baja "/>
    <hyperlink ref="B37" location="EPBCalificación!B2" display="Enfermedades profesionales comunicadas según calificación de la contingencia al cierre del proceso"/>
    <hyperlink ref="B4" location="EP1.!B4" display="Enfermedades profesionales comunicadas. Evolución 2007-2005"/>
    <hyperlink ref="B7" location="EPTotales!B4" display="Enfermedades profesionales totales: casos incidentes y reacaidas"/>
    <hyperlink ref="B8" location="EPTotales!B11" display="Enfermedades profesionales. Casos incidentes según sector de actividad y grado"/>
    <hyperlink ref="B9" location="EPTotales!B20" display="Distribución enfermedades profesionales totales según grado y número de recaídas"/>
    <hyperlink ref="B14" location="EPTEXTR.!B2" display="Enfermedades profesionales totales según nacionalidad y sexo"/>
    <hyperlink ref="B15" location="EPTEXTR.!B40" display="Enfermedades profesionales totales según nacionalidad y grupo de enfermedad "/>
    <hyperlink ref="B16" location="'EPT, sector, mes'!B2" display="Enfermedades profesionales totales según grado y sector de actividad económica"/>
    <hyperlink ref="B17" location="'EPT, sector, mes'!B11" display="Enfermedades profesionales totales según mes y grado "/>
    <hyperlink ref="B19" location="EPTsubgrup!B2" display="Enfermedades profesionales totales según subgrupo de enfermedad"/>
    <hyperlink ref="B20" location="'EPT parte cuerpo'!B2" display="Enfermedades profesionales totales según parte del cuerpo afectada"/>
    <hyperlink ref="B25" location="'EPB sector,sexo'!B12" display="Evolución sectorial de enfermedades profesionales con baja. Periodo 2014-2015"/>
    <hyperlink ref="B32" location="'EPBGrupoParteC '!B2" display="Enfermedades profesionales con baja según grupo de enfermedad y parte del cuerpo afectada"/>
    <hyperlink ref="B38" location="I.Incid.!B6" display="Índice de incidencia anual de enfermedades profesionales con baja (TRABAJADORES AFILIADOS TOTALES). Región de Murcia 2007-2019"/>
    <hyperlink ref="B42" location="I.Incid.!B43" display="Índices de incidencia de enfermedades profesionales con baja según sector de actividad. Región de Murcia 2012-2019"/>
    <hyperlink ref="B40" location="I.Incid.!B25" display="Índice de incidencia mensual de enfermedades profesionales con baja (TRABAJADORES AFLIADOS TOTALES). Región de Murcia 2016-2019"/>
    <hyperlink ref="B44" location="I.Incid.!B52" display="Índices de incidencia de enfermedades profesionales con baja según sexo. Región de Murcia 2012-2019"/>
    <hyperlink ref="B46" location="ECPNT!B4" display="Partes comunicados de enferemdades según sector de actividad y tipo de patología:causada o agravada por el trabajo"/>
    <hyperlink ref="B5" location="EP1.!H4" display="Enfermedades profesionales comunicadas (TRABAJADORES ASALARIADOS). Evolución 2007-2019"/>
    <hyperlink ref="B6" location="EP1.!N4" display="Enfermedades profesionales comunicadas (TRABAJADORES AUTÓNOMOS). Evolución 2007-2019"/>
    <hyperlink ref="B39" location="I.Incid.!L6" display="Índice de incidencia anual de enfermedades profesionales con baja (TRABAJADORES ASALARIADOS). Región de Murcia 2007-2019"/>
    <hyperlink ref="B41" location="I.Incid.!L25" display="Índice de incidencia mensual de enfermedades profesionales con baja (TRABAJADORES AFLIADOS TOTALES). Región de Murcia 2016-2019"/>
    <hyperlink ref="B43" location="I.Incid.!L43" display="Índices de incidencia de enfermedades profesionales con baja según sector de actividad (TRABAJADORES ASALARIADOS). Región de Murcia 2012-2019"/>
    <hyperlink ref="B45" location="I.Incid.!L52" display="Índices de incidencia de enfermedades profesionales con baja según sexo(TRABAJADORES ASALARIADOS). Región de Murcia 2018-2019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2"/>
  <sheetViews>
    <sheetView topLeftCell="A2" workbookViewId="0">
      <selection activeCell="B2" sqref="B2:H2"/>
    </sheetView>
  </sheetViews>
  <sheetFormatPr baseColWidth="10" defaultRowHeight="15"/>
  <cols>
    <col min="1" max="1" width="11.42578125" style="36"/>
    <col min="2" max="2" width="38.5703125" style="26" customWidth="1"/>
    <col min="3" max="3" width="9.42578125" style="259" customWidth="1"/>
    <col min="4" max="4" width="8.5703125" style="62" customWidth="1"/>
    <col min="5" max="5" width="9" style="259" customWidth="1"/>
    <col min="6" max="6" width="9.5703125" style="62" customWidth="1"/>
    <col min="7" max="7" width="8.140625" style="259" customWidth="1"/>
    <col min="8" max="8" width="9.28515625" style="62" customWidth="1"/>
    <col min="9" max="9" width="9.28515625" style="36" customWidth="1"/>
    <col min="249" max="249" width="32.140625" customWidth="1"/>
    <col min="250" max="250" width="9.42578125" customWidth="1"/>
    <col min="251" max="251" width="8.5703125" customWidth="1"/>
    <col min="252" max="252" width="9" customWidth="1"/>
    <col min="253" max="253" width="9.5703125" customWidth="1"/>
    <col min="254" max="254" width="8.140625" customWidth="1"/>
    <col min="255" max="255" width="9.28515625" customWidth="1"/>
    <col min="505" max="505" width="32.140625" customWidth="1"/>
    <col min="506" max="506" width="9.42578125" customWidth="1"/>
    <col min="507" max="507" width="8.5703125" customWidth="1"/>
    <col min="508" max="508" width="9" customWidth="1"/>
    <col min="509" max="509" width="9.5703125" customWidth="1"/>
    <col min="510" max="510" width="8.140625" customWidth="1"/>
    <col min="511" max="511" width="9.28515625" customWidth="1"/>
    <col min="761" max="761" width="32.140625" customWidth="1"/>
    <col min="762" max="762" width="9.42578125" customWidth="1"/>
    <col min="763" max="763" width="8.5703125" customWidth="1"/>
    <col min="764" max="764" width="9" customWidth="1"/>
    <col min="765" max="765" width="9.5703125" customWidth="1"/>
    <col min="766" max="766" width="8.140625" customWidth="1"/>
    <col min="767" max="767" width="9.28515625" customWidth="1"/>
    <col min="1017" max="1017" width="32.140625" customWidth="1"/>
    <col min="1018" max="1018" width="9.42578125" customWidth="1"/>
    <col min="1019" max="1019" width="8.5703125" customWidth="1"/>
    <col min="1020" max="1020" width="9" customWidth="1"/>
    <col min="1021" max="1021" width="9.5703125" customWidth="1"/>
    <col min="1022" max="1022" width="8.140625" customWidth="1"/>
    <col min="1023" max="1023" width="9.28515625" customWidth="1"/>
    <col min="1273" max="1273" width="32.140625" customWidth="1"/>
    <col min="1274" max="1274" width="9.42578125" customWidth="1"/>
    <col min="1275" max="1275" width="8.5703125" customWidth="1"/>
    <col min="1276" max="1276" width="9" customWidth="1"/>
    <col min="1277" max="1277" width="9.5703125" customWidth="1"/>
    <col min="1278" max="1278" width="8.140625" customWidth="1"/>
    <col min="1279" max="1279" width="9.28515625" customWidth="1"/>
    <col min="1529" max="1529" width="32.140625" customWidth="1"/>
    <col min="1530" max="1530" width="9.42578125" customWidth="1"/>
    <col min="1531" max="1531" width="8.5703125" customWidth="1"/>
    <col min="1532" max="1532" width="9" customWidth="1"/>
    <col min="1533" max="1533" width="9.5703125" customWidth="1"/>
    <col min="1534" max="1534" width="8.140625" customWidth="1"/>
    <col min="1535" max="1535" width="9.28515625" customWidth="1"/>
    <col min="1785" max="1785" width="32.140625" customWidth="1"/>
    <col min="1786" max="1786" width="9.42578125" customWidth="1"/>
    <col min="1787" max="1787" width="8.5703125" customWidth="1"/>
    <col min="1788" max="1788" width="9" customWidth="1"/>
    <col min="1789" max="1789" width="9.5703125" customWidth="1"/>
    <col min="1790" max="1790" width="8.140625" customWidth="1"/>
    <col min="1791" max="1791" width="9.28515625" customWidth="1"/>
    <col min="2041" max="2041" width="32.140625" customWidth="1"/>
    <col min="2042" max="2042" width="9.42578125" customWidth="1"/>
    <col min="2043" max="2043" width="8.5703125" customWidth="1"/>
    <col min="2044" max="2044" width="9" customWidth="1"/>
    <col min="2045" max="2045" width="9.5703125" customWidth="1"/>
    <col min="2046" max="2046" width="8.140625" customWidth="1"/>
    <col min="2047" max="2047" width="9.28515625" customWidth="1"/>
    <col min="2297" max="2297" width="32.140625" customWidth="1"/>
    <col min="2298" max="2298" width="9.42578125" customWidth="1"/>
    <col min="2299" max="2299" width="8.5703125" customWidth="1"/>
    <col min="2300" max="2300" width="9" customWidth="1"/>
    <col min="2301" max="2301" width="9.5703125" customWidth="1"/>
    <col min="2302" max="2302" width="8.140625" customWidth="1"/>
    <col min="2303" max="2303" width="9.28515625" customWidth="1"/>
    <col min="2553" max="2553" width="32.140625" customWidth="1"/>
    <col min="2554" max="2554" width="9.42578125" customWidth="1"/>
    <col min="2555" max="2555" width="8.5703125" customWidth="1"/>
    <col min="2556" max="2556" width="9" customWidth="1"/>
    <col min="2557" max="2557" width="9.5703125" customWidth="1"/>
    <col min="2558" max="2558" width="8.140625" customWidth="1"/>
    <col min="2559" max="2559" width="9.28515625" customWidth="1"/>
    <col min="2809" max="2809" width="32.140625" customWidth="1"/>
    <col min="2810" max="2810" width="9.42578125" customWidth="1"/>
    <col min="2811" max="2811" width="8.5703125" customWidth="1"/>
    <col min="2812" max="2812" width="9" customWidth="1"/>
    <col min="2813" max="2813" width="9.5703125" customWidth="1"/>
    <col min="2814" max="2814" width="8.140625" customWidth="1"/>
    <col min="2815" max="2815" width="9.28515625" customWidth="1"/>
    <col min="3065" max="3065" width="32.140625" customWidth="1"/>
    <col min="3066" max="3066" width="9.42578125" customWidth="1"/>
    <col min="3067" max="3067" width="8.5703125" customWidth="1"/>
    <col min="3068" max="3068" width="9" customWidth="1"/>
    <col min="3069" max="3069" width="9.5703125" customWidth="1"/>
    <col min="3070" max="3070" width="8.140625" customWidth="1"/>
    <col min="3071" max="3071" width="9.28515625" customWidth="1"/>
    <col min="3321" max="3321" width="32.140625" customWidth="1"/>
    <col min="3322" max="3322" width="9.42578125" customWidth="1"/>
    <col min="3323" max="3323" width="8.5703125" customWidth="1"/>
    <col min="3324" max="3324" width="9" customWidth="1"/>
    <col min="3325" max="3325" width="9.5703125" customWidth="1"/>
    <col min="3326" max="3326" width="8.140625" customWidth="1"/>
    <col min="3327" max="3327" width="9.28515625" customWidth="1"/>
    <col min="3577" max="3577" width="32.140625" customWidth="1"/>
    <col min="3578" max="3578" width="9.42578125" customWidth="1"/>
    <col min="3579" max="3579" width="8.5703125" customWidth="1"/>
    <col min="3580" max="3580" width="9" customWidth="1"/>
    <col min="3581" max="3581" width="9.5703125" customWidth="1"/>
    <col min="3582" max="3582" width="8.140625" customWidth="1"/>
    <col min="3583" max="3583" width="9.28515625" customWidth="1"/>
    <col min="3833" max="3833" width="32.140625" customWidth="1"/>
    <col min="3834" max="3834" width="9.42578125" customWidth="1"/>
    <col min="3835" max="3835" width="8.5703125" customWidth="1"/>
    <col min="3836" max="3836" width="9" customWidth="1"/>
    <col min="3837" max="3837" width="9.5703125" customWidth="1"/>
    <col min="3838" max="3838" width="8.140625" customWidth="1"/>
    <col min="3839" max="3839" width="9.28515625" customWidth="1"/>
    <col min="4089" max="4089" width="32.140625" customWidth="1"/>
    <col min="4090" max="4090" width="9.42578125" customWidth="1"/>
    <col min="4091" max="4091" width="8.5703125" customWidth="1"/>
    <col min="4092" max="4092" width="9" customWidth="1"/>
    <col min="4093" max="4093" width="9.5703125" customWidth="1"/>
    <col min="4094" max="4094" width="8.140625" customWidth="1"/>
    <col min="4095" max="4095" width="9.28515625" customWidth="1"/>
    <col min="4345" max="4345" width="32.140625" customWidth="1"/>
    <col min="4346" max="4346" width="9.42578125" customWidth="1"/>
    <col min="4347" max="4347" width="8.5703125" customWidth="1"/>
    <col min="4348" max="4348" width="9" customWidth="1"/>
    <col min="4349" max="4349" width="9.5703125" customWidth="1"/>
    <col min="4350" max="4350" width="8.140625" customWidth="1"/>
    <col min="4351" max="4351" width="9.28515625" customWidth="1"/>
    <col min="4601" max="4601" width="32.140625" customWidth="1"/>
    <col min="4602" max="4602" width="9.42578125" customWidth="1"/>
    <col min="4603" max="4603" width="8.5703125" customWidth="1"/>
    <col min="4604" max="4604" width="9" customWidth="1"/>
    <col min="4605" max="4605" width="9.5703125" customWidth="1"/>
    <col min="4606" max="4606" width="8.140625" customWidth="1"/>
    <col min="4607" max="4607" width="9.28515625" customWidth="1"/>
    <col min="4857" max="4857" width="32.140625" customWidth="1"/>
    <col min="4858" max="4858" width="9.42578125" customWidth="1"/>
    <col min="4859" max="4859" width="8.5703125" customWidth="1"/>
    <col min="4860" max="4860" width="9" customWidth="1"/>
    <col min="4861" max="4861" width="9.5703125" customWidth="1"/>
    <col min="4862" max="4862" width="8.140625" customWidth="1"/>
    <col min="4863" max="4863" width="9.28515625" customWidth="1"/>
    <col min="5113" max="5113" width="32.140625" customWidth="1"/>
    <col min="5114" max="5114" width="9.42578125" customWidth="1"/>
    <col min="5115" max="5115" width="8.5703125" customWidth="1"/>
    <col min="5116" max="5116" width="9" customWidth="1"/>
    <col min="5117" max="5117" width="9.5703125" customWidth="1"/>
    <col min="5118" max="5118" width="8.140625" customWidth="1"/>
    <col min="5119" max="5119" width="9.28515625" customWidth="1"/>
    <col min="5369" max="5369" width="32.140625" customWidth="1"/>
    <col min="5370" max="5370" width="9.42578125" customWidth="1"/>
    <col min="5371" max="5371" width="8.5703125" customWidth="1"/>
    <col min="5372" max="5372" width="9" customWidth="1"/>
    <col min="5373" max="5373" width="9.5703125" customWidth="1"/>
    <col min="5374" max="5374" width="8.140625" customWidth="1"/>
    <col min="5375" max="5375" width="9.28515625" customWidth="1"/>
    <col min="5625" max="5625" width="32.140625" customWidth="1"/>
    <col min="5626" max="5626" width="9.42578125" customWidth="1"/>
    <col min="5627" max="5627" width="8.5703125" customWidth="1"/>
    <col min="5628" max="5628" width="9" customWidth="1"/>
    <col min="5629" max="5629" width="9.5703125" customWidth="1"/>
    <col min="5630" max="5630" width="8.140625" customWidth="1"/>
    <col min="5631" max="5631" width="9.28515625" customWidth="1"/>
    <col min="5881" max="5881" width="32.140625" customWidth="1"/>
    <col min="5882" max="5882" width="9.42578125" customWidth="1"/>
    <col min="5883" max="5883" width="8.5703125" customWidth="1"/>
    <col min="5884" max="5884" width="9" customWidth="1"/>
    <col min="5885" max="5885" width="9.5703125" customWidth="1"/>
    <col min="5886" max="5886" width="8.140625" customWidth="1"/>
    <col min="5887" max="5887" width="9.28515625" customWidth="1"/>
    <col min="6137" max="6137" width="32.140625" customWidth="1"/>
    <col min="6138" max="6138" width="9.42578125" customWidth="1"/>
    <col min="6139" max="6139" width="8.5703125" customWidth="1"/>
    <col min="6140" max="6140" width="9" customWidth="1"/>
    <col min="6141" max="6141" width="9.5703125" customWidth="1"/>
    <col min="6142" max="6142" width="8.140625" customWidth="1"/>
    <col min="6143" max="6143" width="9.28515625" customWidth="1"/>
    <col min="6393" max="6393" width="32.140625" customWidth="1"/>
    <col min="6394" max="6394" width="9.42578125" customWidth="1"/>
    <col min="6395" max="6395" width="8.5703125" customWidth="1"/>
    <col min="6396" max="6396" width="9" customWidth="1"/>
    <col min="6397" max="6397" width="9.5703125" customWidth="1"/>
    <col min="6398" max="6398" width="8.140625" customWidth="1"/>
    <col min="6399" max="6399" width="9.28515625" customWidth="1"/>
    <col min="6649" max="6649" width="32.140625" customWidth="1"/>
    <col min="6650" max="6650" width="9.42578125" customWidth="1"/>
    <col min="6651" max="6651" width="8.5703125" customWidth="1"/>
    <col min="6652" max="6652" width="9" customWidth="1"/>
    <col min="6653" max="6653" width="9.5703125" customWidth="1"/>
    <col min="6654" max="6654" width="8.140625" customWidth="1"/>
    <col min="6655" max="6655" width="9.28515625" customWidth="1"/>
    <col min="6905" max="6905" width="32.140625" customWidth="1"/>
    <col min="6906" max="6906" width="9.42578125" customWidth="1"/>
    <col min="6907" max="6907" width="8.5703125" customWidth="1"/>
    <col min="6908" max="6908" width="9" customWidth="1"/>
    <col min="6909" max="6909" width="9.5703125" customWidth="1"/>
    <col min="6910" max="6910" width="8.140625" customWidth="1"/>
    <col min="6911" max="6911" width="9.28515625" customWidth="1"/>
    <col min="7161" max="7161" width="32.140625" customWidth="1"/>
    <col min="7162" max="7162" width="9.42578125" customWidth="1"/>
    <col min="7163" max="7163" width="8.5703125" customWidth="1"/>
    <col min="7164" max="7164" width="9" customWidth="1"/>
    <col min="7165" max="7165" width="9.5703125" customWidth="1"/>
    <col min="7166" max="7166" width="8.140625" customWidth="1"/>
    <col min="7167" max="7167" width="9.28515625" customWidth="1"/>
    <col min="7417" max="7417" width="32.140625" customWidth="1"/>
    <col min="7418" max="7418" width="9.42578125" customWidth="1"/>
    <col min="7419" max="7419" width="8.5703125" customWidth="1"/>
    <col min="7420" max="7420" width="9" customWidth="1"/>
    <col min="7421" max="7421" width="9.5703125" customWidth="1"/>
    <col min="7422" max="7422" width="8.140625" customWidth="1"/>
    <col min="7423" max="7423" width="9.28515625" customWidth="1"/>
    <col min="7673" max="7673" width="32.140625" customWidth="1"/>
    <col min="7674" max="7674" width="9.42578125" customWidth="1"/>
    <col min="7675" max="7675" width="8.5703125" customWidth="1"/>
    <col min="7676" max="7676" width="9" customWidth="1"/>
    <col min="7677" max="7677" width="9.5703125" customWidth="1"/>
    <col min="7678" max="7678" width="8.140625" customWidth="1"/>
    <col min="7679" max="7679" width="9.28515625" customWidth="1"/>
    <col min="7929" max="7929" width="32.140625" customWidth="1"/>
    <col min="7930" max="7930" width="9.42578125" customWidth="1"/>
    <col min="7931" max="7931" width="8.5703125" customWidth="1"/>
    <col min="7932" max="7932" width="9" customWidth="1"/>
    <col min="7933" max="7933" width="9.5703125" customWidth="1"/>
    <col min="7934" max="7934" width="8.140625" customWidth="1"/>
    <col min="7935" max="7935" width="9.28515625" customWidth="1"/>
    <col min="8185" max="8185" width="32.140625" customWidth="1"/>
    <col min="8186" max="8186" width="9.42578125" customWidth="1"/>
    <col min="8187" max="8187" width="8.5703125" customWidth="1"/>
    <col min="8188" max="8188" width="9" customWidth="1"/>
    <col min="8189" max="8189" width="9.5703125" customWidth="1"/>
    <col min="8190" max="8190" width="8.140625" customWidth="1"/>
    <col min="8191" max="8191" width="9.28515625" customWidth="1"/>
    <col min="8441" max="8441" width="32.140625" customWidth="1"/>
    <col min="8442" max="8442" width="9.42578125" customWidth="1"/>
    <col min="8443" max="8443" width="8.5703125" customWidth="1"/>
    <col min="8444" max="8444" width="9" customWidth="1"/>
    <col min="8445" max="8445" width="9.5703125" customWidth="1"/>
    <col min="8446" max="8446" width="8.140625" customWidth="1"/>
    <col min="8447" max="8447" width="9.28515625" customWidth="1"/>
    <col min="8697" max="8697" width="32.140625" customWidth="1"/>
    <col min="8698" max="8698" width="9.42578125" customWidth="1"/>
    <col min="8699" max="8699" width="8.5703125" customWidth="1"/>
    <col min="8700" max="8700" width="9" customWidth="1"/>
    <col min="8701" max="8701" width="9.5703125" customWidth="1"/>
    <col min="8702" max="8702" width="8.140625" customWidth="1"/>
    <col min="8703" max="8703" width="9.28515625" customWidth="1"/>
    <col min="8953" max="8953" width="32.140625" customWidth="1"/>
    <col min="8954" max="8954" width="9.42578125" customWidth="1"/>
    <col min="8955" max="8955" width="8.5703125" customWidth="1"/>
    <col min="8956" max="8956" width="9" customWidth="1"/>
    <col min="8957" max="8957" width="9.5703125" customWidth="1"/>
    <col min="8958" max="8958" width="8.140625" customWidth="1"/>
    <col min="8959" max="8959" width="9.28515625" customWidth="1"/>
    <col min="9209" max="9209" width="32.140625" customWidth="1"/>
    <col min="9210" max="9210" width="9.42578125" customWidth="1"/>
    <col min="9211" max="9211" width="8.5703125" customWidth="1"/>
    <col min="9212" max="9212" width="9" customWidth="1"/>
    <col min="9213" max="9213" width="9.5703125" customWidth="1"/>
    <col min="9214" max="9214" width="8.140625" customWidth="1"/>
    <col min="9215" max="9215" width="9.28515625" customWidth="1"/>
    <col min="9465" max="9465" width="32.140625" customWidth="1"/>
    <col min="9466" max="9466" width="9.42578125" customWidth="1"/>
    <col min="9467" max="9467" width="8.5703125" customWidth="1"/>
    <col min="9468" max="9468" width="9" customWidth="1"/>
    <col min="9469" max="9469" width="9.5703125" customWidth="1"/>
    <col min="9470" max="9470" width="8.140625" customWidth="1"/>
    <col min="9471" max="9471" width="9.28515625" customWidth="1"/>
    <col min="9721" max="9721" width="32.140625" customWidth="1"/>
    <col min="9722" max="9722" width="9.42578125" customWidth="1"/>
    <col min="9723" max="9723" width="8.5703125" customWidth="1"/>
    <col min="9724" max="9724" width="9" customWidth="1"/>
    <col min="9725" max="9725" width="9.5703125" customWidth="1"/>
    <col min="9726" max="9726" width="8.140625" customWidth="1"/>
    <col min="9727" max="9727" width="9.28515625" customWidth="1"/>
    <col min="9977" max="9977" width="32.140625" customWidth="1"/>
    <col min="9978" max="9978" width="9.42578125" customWidth="1"/>
    <col min="9979" max="9979" width="8.5703125" customWidth="1"/>
    <col min="9980" max="9980" width="9" customWidth="1"/>
    <col min="9981" max="9981" width="9.5703125" customWidth="1"/>
    <col min="9982" max="9982" width="8.140625" customWidth="1"/>
    <col min="9983" max="9983" width="9.28515625" customWidth="1"/>
    <col min="10233" max="10233" width="32.140625" customWidth="1"/>
    <col min="10234" max="10234" width="9.42578125" customWidth="1"/>
    <col min="10235" max="10235" width="8.5703125" customWidth="1"/>
    <col min="10236" max="10236" width="9" customWidth="1"/>
    <col min="10237" max="10237" width="9.5703125" customWidth="1"/>
    <col min="10238" max="10238" width="8.140625" customWidth="1"/>
    <col min="10239" max="10239" width="9.28515625" customWidth="1"/>
    <col min="10489" max="10489" width="32.140625" customWidth="1"/>
    <col min="10490" max="10490" width="9.42578125" customWidth="1"/>
    <col min="10491" max="10491" width="8.5703125" customWidth="1"/>
    <col min="10492" max="10492" width="9" customWidth="1"/>
    <col min="10493" max="10493" width="9.5703125" customWidth="1"/>
    <col min="10494" max="10494" width="8.140625" customWidth="1"/>
    <col min="10495" max="10495" width="9.28515625" customWidth="1"/>
    <col min="10745" max="10745" width="32.140625" customWidth="1"/>
    <col min="10746" max="10746" width="9.42578125" customWidth="1"/>
    <col min="10747" max="10747" width="8.5703125" customWidth="1"/>
    <col min="10748" max="10748" width="9" customWidth="1"/>
    <col min="10749" max="10749" width="9.5703125" customWidth="1"/>
    <col min="10750" max="10750" width="8.140625" customWidth="1"/>
    <col min="10751" max="10751" width="9.28515625" customWidth="1"/>
    <col min="11001" max="11001" width="32.140625" customWidth="1"/>
    <col min="11002" max="11002" width="9.42578125" customWidth="1"/>
    <col min="11003" max="11003" width="8.5703125" customWidth="1"/>
    <col min="11004" max="11004" width="9" customWidth="1"/>
    <col min="11005" max="11005" width="9.5703125" customWidth="1"/>
    <col min="11006" max="11006" width="8.140625" customWidth="1"/>
    <col min="11007" max="11007" width="9.28515625" customWidth="1"/>
    <col min="11257" max="11257" width="32.140625" customWidth="1"/>
    <col min="11258" max="11258" width="9.42578125" customWidth="1"/>
    <col min="11259" max="11259" width="8.5703125" customWidth="1"/>
    <col min="11260" max="11260" width="9" customWidth="1"/>
    <col min="11261" max="11261" width="9.5703125" customWidth="1"/>
    <col min="11262" max="11262" width="8.140625" customWidth="1"/>
    <col min="11263" max="11263" width="9.28515625" customWidth="1"/>
    <col min="11513" max="11513" width="32.140625" customWidth="1"/>
    <col min="11514" max="11514" width="9.42578125" customWidth="1"/>
    <col min="11515" max="11515" width="8.5703125" customWidth="1"/>
    <col min="11516" max="11516" width="9" customWidth="1"/>
    <col min="11517" max="11517" width="9.5703125" customWidth="1"/>
    <col min="11518" max="11518" width="8.140625" customWidth="1"/>
    <col min="11519" max="11519" width="9.28515625" customWidth="1"/>
    <col min="11769" max="11769" width="32.140625" customWidth="1"/>
    <col min="11770" max="11770" width="9.42578125" customWidth="1"/>
    <col min="11771" max="11771" width="8.5703125" customWidth="1"/>
    <col min="11772" max="11772" width="9" customWidth="1"/>
    <col min="11773" max="11773" width="9.5703125" customWidth="1"/>
    <col min="11774" max="11774" width="8.140625" customWidth="1"/>
    <col min="11775" max="11775" width="9.28515625" customWidth="1"/>
    <col min="12025" max="12025" width="32.140625" customWidth="1"/>
    <col min="12026" max="12026" width="9.42578125" customWidth="1"/>
    <col min="12027" max="12027" width="8.5703125" customWidth="1"/>
    <col min="12028" max="12028" width="9" customWidth="1"/>
    <col min="12029" max="12029" width="9.5703125" customWidth="1"/>
    <col min="12030" max="12030" width="8.140625" customWidth="1"/>
    <col min="12031" max="12031" width="9.28515625" customWidth="1"/>
    <col min="12281" max="12281" width="32.140625" customWidth="1"/>
    <col min="12282" max="12282" width="9.42578125" customWidth="1"/>
    <col min="12283" max="12283" width="8.5703125" customWidth="1"/>
    <col min="12284" max="12284" width="9" customWidth="1"/>
    <col min="12285" max="12285" width="9.5703125" customWidth="1"/>
    <col min="12286" max="12286" width="8.140625" customWidth="1"/>
    <col min="12287" max="12287" width="9.28515625" customWidth="1"/>
    <col min="12537" max="12537" width="32.140625" customWidth="1"/>
    <col min="12538" max="12538" width="9.42578125" customWidth="1"/>
    <col min="12539" max="12539" width="8.5703125" customWidth="1"/>
    <col min="12540" max="12540" width="9" customWidth="1"/>
    <col min="12541" max="12541" width="9.5703125" customWidth="1"/>
    <col min="12542" max="12542" width="8.140625" customWidth="1"/>
    <col min="12543" max="12543" width="9.28515625" customWidth="1"/>
    <col min="12793" max="12793" width="32.140625" customWidth="1"/>
    <col min="12794" max="12794" width="9.42578125" customWidth="1"/>
    <col min="12795" max="12795" width="8.5703125" customWidth="1"/>
    <col min="12796" max="12796" width="9" customWidth="1"/>
    <col min="12797" max="12797" width="9.5703125" customWidth="1"/>
    <col min="12798" max="12798" width="8.140625" customWidth="1"/>
    <col min="12799" max="12799" width="9.28515625" customWidth="1"/>
    <col min="13049" max="13049" width="32.140625" customWidth="1"/>
    <col min="13050" max="13050" width="9.42578125" customWidth="1"/>
    <col min="13051" max="13051" width="8.5703125" customWidth="1"/>
    <col min="13052" max="13052" width="9" customWidth="1"/>
    <col min="13053" max="13053" width="9.5703125" customWidth="1"/>
    <col min="13054" max="13054" width="8.140625" customWidth="1"/>
    <col min="13055" max="13055" width="9.28515625" customWidth="1"/>
    <col min="13305" max="13305" width="32.140625" customWidth="1"/>
    <col min="13306" max="13306" width="9.42578125" customWidth="1"/>
    <col min="13307" max="13307" width="8.5703125" customWidth="1"/>
    <col min="13308" max="13308" width="9" customWidth="1"/>
    <col min="13309" max="13309" width="9.5703125" customWidth="1"/>
    <col min="13310" max="13310" width="8.140625" customWidth="1"/>
    <col min="13311" max="13311" width="9.28515625" customWidth="1"/>
    <col min="13561" max="13561" width="32.140625" customWidth="1"/>
    <col min="13562" max="13562" width="9.42578125" customWidth="1"/>
    <col min="13563" max="13563" width="8.5703125" customWidth="1"/>
    <col min="13564" max="13564" width="9" customWidth="1"/>
    <col min="13565" max="13565" width="9.5703125" customWidth="1"/>
    <col min="13566" max="13566" width="8.140625" customWidth="1"/>
    <col min="13567" max="13567" width="9.28515625" customWidth="1"/>
    <col min="13817" max="13817" width="32.140625" customWidth="1"/>
    <col min="13818" max="13818" width="9.42578125" customWidth="1"/>
    <col min="13819" max="13819" width="8.5703125" customWidth="1"/>
    <col min="13820" max="13820" width="9" customWidth="1"/>
    <col min="13821" max="13821" width="9.5703125" customWidth="1"/>
    <col min="13822" max="13822" width="8.140625" customWidth="1"/>
    <col min="13823" max="13823" width="9.28515625" customWidth="1"/>
    <col min="14073" max="14073" width="32.140625" customWidth="1"/>
    <col min="14074" max="14074" width="9.42578125" customWidth="1"/>
    <col min="14075" max="14075" width="8.5703125" customWidth="1"/>
    <col min="14076" max="14076" width="9" customWidth="1"/>
    <col min="14077" max="14077" width="9.5703125" customWidth="1"/>
    <col min="14078" max="14078" width="8.140625" customWidth="1"/>
    <col min="14079" max="14079" width="9.28515625" customWidth="1"/>
    <col min="14329" max="14329" width="32.140625" customWidth="1"/>
    <col min="14330" max="14330" width="9.42578125" customWidth="1"/>
    <col min="14331" max="14331" width="8.5703125" customWidth="1"/>
    <col min="14332" max="14332" width="9" customWidth="1"/>
    <col min="14333" max="14333" width="9.5703125" customWidth="1"/>
    <col min="14334" max="14334" width="8.140625" customWidth="1"/>
    <col min="14335" max="14335" width="9.28515625" customWidth="1"/>
    <col min="14585" max="14585" width="32.140625" customWidth="1"/>
    <col min="14586" max="14586" width="9.42578125" customWidth="1"/>
    <col min="14587" max="14587" width="8.5703125" customWidth="1"/>
    <col min="14588" max="14588" width="9" customWidth="1"/>
    <col min="14589" max="14589" width="9.5703125" customWidth="1"/>
    <col min="14590" max="14590" width="8.140625" customWidth="1"/>
    <col min="14591" max="14591" width="9.28515625" customWidth="1"/>
    <col min="14841" max="14841" width="32.140625" customWidth="1"/>
    <col min="14842" max="14842" width="9.42578125" customWidth="1"/>
    <col min="14843" max="14843" width="8.5703125" customWidth="1"/>
    <col min="14844" max="14844" width="9" customWidth="1"/>
    <col min="14845" max="14845" width="9.5703125" customWidth="1"/>
    <col min="14846" max="14846" width="8.140625" customWidth="1"/>
    <col min="14847" max="14847" width="9.28515625" customWidth="1"/>
    <col min="15097" max="15097" width="32.140625" customWidth="1"/>
    <col min="15098" max="15098" width="9.42578125" customWidth="1"/>
    <col min="15099" max="15099" width="8.5703125" customWidth="1"/>
    <col min="15100" max="15100" width="9" customWidth="1"/>
    <col min="15101" max="15101" width="9.5703125" customWidth="1"/>
    <col min="15102" max="15102" width="8.140625" customWidth="1"/>
    <col min="15103" max="15103" width="9.28515625" customWidth="1"/>
    <col min="15353" max="15353" width="32.140625" customWidth="1"/>
    <col min="15354" max="15354" width="9.42578125" customWidth="1"/>
    <col min="15355" max="15355" width="8.5703125" customWidth="1"/>
    <col min="15356" max="15356" width="9" customWidth="1"/>
    <col min="15357" max="15357" width="9.5703125" customWidth="1"/>
    <col min="15358" max="15358" width="8.140625" customWidth="1"/>
    <col min="15359" max="15359" width="9.28515625" customWidth="1"/>
    <col min="15609" max="15609" width="32.140625" customWidth="1"/>
    <col min="15610" max="15610" width="9.42578125" customWidth="1"/>
    <col min="15611" max="15611" width="8.5703125" customWidth="1"/>
    <col min="15612" max="15612" width="9" customWidth="1"/>
    <col min="15613" max="15613" width="9.5703125" customWidth="1"/>
    <col min="15614" max="15614" width="8.140625" customWidth="1"/>
    <col min="15615" max="15615" width="9.28515625" customWidth="1"/>
    <col min="15865" max="15865" width="32.140625" customWidth="1"/>
    <col min="15866" max="15866" width="9.42578125" customWidth="1"/>
    <col min="15867" max="15867" width="8.5703125" customWidth="1"/>
    <col min="15868" max="15868" width="9" customWidth="1"/>
    <col min="15869" max="15869" width="9.5703125" customWidth="1"/>
    <col min="15870" max="15870" width="8.140625" customWidth="1"/>
    <col min="15871" max="15871" width="9.28515625" customWidth="1"/>
    <col min="16121" max="16121" width="32.140625" customWidth="1"/>
    <col min="16122" max="16122" width="9.42578125" customWidth="1"/>
    <col min="16123" max="16123" width="8.5703125" customWidth="1"/>
    <col min="16124" max="16124" width="9" customWidth="1"/>
    <col min="16125" max="16125" width="9.5703125" customWidth="1"/>
    <col min="16126" max="16126" width="8.140625" customWidth="1"/>
    <col min="16127" max="16127" width="9.28515625" customWidth="1"/>
  </cols>
  <sheetData>
    <row r="2" spans="2:14">
      <c r="B2" s="623" t="s">
        <v>308</v>
      </c>
      <c r="C2" s="623"/>
      <c r="D2" s="623"/>
      <c r="E2" s="623"/>
      <c r="F2" s="623"/>
      <c r="G2" s="623"/>
      <c r="H2" s="623"/>
      <c r="I2" s="101"/>
    </row>
    <row r="3" spans="2:14">
      <c r="B3" s="624" t="s">
        <v>23</v>
      </c>
      <c r="C3" s="626" t="s">
        <v>14</v>
      </c>
      <c r="D3" s="628" t="s">
        <v>15</v>
      </c>
      <c r="E3" s="621" t="s">
        <v>24</v>
      </c>
      <c r="F3" s="622"/>
      <c r="G3" s="621" t="s">
        <v>25</v>
      </c>
      <c r="H3" s="622"/>
      <c r="I3" s="102"/>
    </row>
    <row r="4" spans="2:14">
      <c r="B4" s="625"/>
      <c r="C4" s="627"/>
      <c r="D4" s="629"/>
      <c r="E4" s="353" t="s">
        <v>26</v>
      </c>
      <c r="F4" s="484" t="s">
        <v>27</v>
      </c>
      <c r="G4" s="353" t="s">
        <v>26</v>
      </c>
      <c r="H4" s="485" t="s">
        <v>27</v>
      </c>
      <c r="I4" s="102"/>
    </row>
    <row r="5" spans="2:14" ht="24.75" customHeight="1">
      <c r="B5" s="347" t="s">
        <v>128</v>
      </c>
      <c r="C5" s="351">
        <v>32</v>
      </c>
      <c r="D5" s="348">
        <v>1.419698314108252</v>
      </c>
      <c r="E5" s="351">
        <v>13</v>
      </c>
      <c r="F5" s="348">
        <v>1.3131313131313131</v>
      </c>
      <c r="G5" s="351">
        <v>19</v>
      </c>
      <c r="H5" s="349">
        <v>1.5031645569620253</v>
      </c>
      <c r="I5" s="102"/>
      <c r="J5" s="102"/>
      <c r="K5" s="102"/>
      <c r="L5" s="102"/>
      <c r="M5" s="102"/>
      <c r="N5" s="102"/>
    </row>
    <row r="6" spans="2:14">
      <c r="B6" s="357" t="s">
        <v>129</v>
      </c>
      <c r="C6" s="358">
        <v>11</v>
      </c>
      <c r="D6" s="359">
        <v>0.48802129547471162</v>
      </c>
      <c r="E6" s="360">
        <v>7</v>
      </c>
      <c r="F6" s="361">
        <v>0.70707070707070707</v>
      </c>
      <c r="G6" s="360">
        <v>4</v>
      </c>
      <c r="H6" s="100">
        <v>0.31645569620253167</v>
      </c>
      <c r="I6" s="102"/>
    </row>
    <row r="7" spans="2:14">
      <c r="B7" s="492" t="s">
        <v>253</v>
      </c>
      <c r="C7" s="295">
        <v>2</v>
      </c>
      <c r="D7" s="354">
        <v>8.8731144631765749E-2</v>
      </c>
      <c r="E7" s="493">
        <v>0</v>
      </c>
      <c r="F7" s="499">
        <v>0</v>
      </c>
      <c r="G7" s="493">
        <v>2</v>
      </c>
      <c r="H7" s="499">
        <v>0.15822784810126583</v>
      </c>
      <c r="I7" s="102"/>
    </row>
    <row r="8" spans="2:14">
      <c r="B8" s="492" t="s">
        <v>516</v>
      </c>
      <c r="C8" s="295">
        <v>4</v>
      </c>
      <c r="D8" s="354">
        <v>0.1774622892635315</v>
      </c>
      <c r="E8" s="493">
        <v>0</v>
      </c>
      <c r="F8" s="499">
        <v>0</v>
      </c>
      <c r="G8" s="493">
        <v>4</v>
      </c>
      <c r="H8" s="499">
        <v>0.31645569620253167</v>
      </c>
      <c r="I8" s="102"/>
    </row>
    <row r="9" spans="2:14">
      <c r="B9" s="492" t="s">
        <v>426</v>
      </c>
      <c r="C9" s="295">
        <v>1</v>
      </c>
      <c r="D9" s="354">
        <v>4.4365572315882874E-2</v>
      </c>
      <c r="E9" s="493">
        <v>1</v>
      </c>
      <c r="F9" s="499">
        <v>0.10101010101010101</v>
      </c>
      <c r="G9" s="493">
        <v>0</v>
      </c>
      <c r="H9" s="499">
        <v>0</v>
      </c>
      <c r="I9" s="102"/>
    </row>
    <row r="10" spans="2:14">
      <c r="B10" s="345" t="s">
        <v>517</v>
      </c>
      <c r="C10" s="295">
        <v>2</v>
      </c>
      <c r="D10" s="354">
        <v>8.8731144631765749E-2</v>
      </c>
      <c r="E10" s="493">
        <v>0</v>
      </c>
      <c r="F10" s="499">
        <v>0</v>
      </c>
      <c r="G10" s="493">
        <v>2</v>
      </c>
      <c r="H10" s="499">
        <v>0.15822784810126583</v>
      </c>
      <c r="I10" s="102"/>
    </row>
    <row r="11" spans="2:14">
      <c r="B11" s="492" t="s">
        <v>427</v>
      </c>
      <c r="C11" s="295">
        <v>3</v>
      </c>
      <c r="D11" s="354">
        <v>0.13309671694764863</v>
      </c>
      <c r="E11" s="493">
        <v>1</v>
      </c>
      <c r="F11" s="499">
        <v>0.10101010101010101</v>
      </c>
      <c r="G11" s="493">
        <v>2</v>
      </c>
      <c r="H11" s="499">
        <v>0.15822784810126583</v>
      </c>
      <c r="I11" s="102"/>
    </row>
    <row r="12" spans="2:14">
      <c r="B12" s="492" t="s">
        <v>349</v>
      </c>
      <c r="C12" s="295">
        <v>6</v>
      </c>
      <c r="D12" s="354">
        <v>0.26619343389529726</v>
      </c>
      <c r="E12" s="493">
        <v>4</v>
      </c>
      <c r="F12" s="499">
        <v>0.40404040404040403</v>
      </c>
      <c r="G12" s="493">
        <v>2</v>
      </c>
      <c r="H12" s="499">
        <v>0.15822784810126583</v>
      </c>
      <c r="I12" s="102"/>
    </row>
    <row r="13" spans="2:14">
      <c r="B13" s="492" t="s">
        <v>428</v>
      </c>
      <c r="C13" s="295">
        <v>1</v>
      </c>
      <c r="D13" s="354">
        <v>4.4365572315882874E-2</v>
      </c>
      <c r="E13" s="493">
        <v>0</v>
      </c>
      <c r="F13" s="499">
        <v>0</v>
      </c>
      <c r="G13" s="493">
        <v>1</v>
      </c>
      <c r="H13" s="499">
        <v>7.9113924050632917E-2</v>
      </c>
      <c r="I13" s="102"/>
    </row>
    <row r="14" spans="2:14">
      <c r="B14" s="492" t="s">
        <v>429</v>
      </c>
      <c r="C14" s="295">
        <v>1</v>
      </c>
      <c r="D14" s="354">
        <v>4.4365572315882874E-2</v>
      </c>
      <c r="E14" s="493">
        <v>0</v>
      </c>
      <c r="F14" s="499">
        <v>0</v>
      </c>
      <c r="G14" s="493">
        <v>1</v>
      </c>
      <c r="H14" s="499">
        <v>7.9113924050632917E-2</v>
      </c>
      <c r="I14" s="102"/>
    </row>
    <row r="15" spans="2:14">
      <c r="B15" s="492" t="s">
        <v>518</v>
      </c>
      <c r="C15" s="295">
        <v>1</v>
      </c>
      <c r="D15" s="354">
        <v>4.4365572315882874E-2</v>
      </c>
      <c r="E15" s="493">
        <v>0</v>
      </c>
      <c r="F15" s="499">
        <v>0</v>
      </c>
      <c r="G15" s="493">
        <v>1</v>
      </c>
      <c r="H15" s="499">
        <v>7.9113924050632917E-2</v>
      </c>
      <c r="I15" s="102"/>
    </row>
    <row r="16" spans="2:14" ht="24">
      <c r="B16" s="300" t="s">
        <v>130</v>
      </c>
      <c r="C16" s="301">
        <v>2095</v>
      </c>
      <c r="D16" s="355">
        <v>92.945874001774627</v>
      </c>
      <c r="E16" s="301">
        <v>919</v>
      </c>
      <c r="F16" s="355">
        <v>92.828282828282823</v>
      </c>
      <c r="G16" s="301">
        <v>1176</v>
      </c>
      <c r="H16" s="355">
        <v>93.037974683544306</v>
      </c>
      <c r="I16" s="102"/>
    </row>
    <row r="17" spans="1:14" ht="15" customHeight="1">
      <c r="B17" s="492" t="s">
        <v>131</v>
      </c>
      <c r="C17" s="295">
        <v>6</v>
      </c>
      <c r="D17" s="354">
        <v>0.26619343389529726</v>
      </c>
      <c r="E17" s="493">
        <v>0</v>
      </c>
      <c r="F17" s="499">
        <v>0</v>
      </c>
      <c r="G17" s="493">
        <v>6</v>
      </c>
      <c r="H17" s="499">
        <v>0.4746835443037975</v>
      </c>
      <c r="I17" s="102"/>
    </row>
    <row r="18" spans="1:14" s="1" customFormat="1" ht="36">
      <c r="A18" s="356"/>
      <c r="B18" s="492" t="s">
        <v>430</v>
      </c>
      <c r="C18" s="295">
        <v>6</v>
      </c>
      <c r="D18" s="354">
        <v>0.26619343389529726</v>
      </c>
      <c r="E18" s="493">
        <v>5</v>
      </c>
      <c r="F18" s="499">
        <v>0.50505050505050508</v>
      </c>
      <c r="G18" s="493">
        <v>1</v>
      </c>
      <c r="H18" s="499">
        <v>7.9113924050632917E-2</v>
      </c>
      <c r="I18" s="102"/>
      <c r="J18" s="451"/>
      <c r="K18" s="451"/>
      <c r="L18" s="451"/>
      <c r="M18" s="451"/>
      <c r="N18" s="451"/>
    </row>
    <row r="19" spans="1:14" ht="60" customHeight="1">
      <c r="B19" s="492" t="s">
        <v>431</v>
      </c>
      <c r="C19" s="295">
        <v>5</v>
      </c>
      <c r="D19" s="354">
        <v>0.22182786157941436</v>
      </c>
      <c r="E19" s="493">
        <v>2</v>
      </c>
      <c r="F19" s="499">
        <v>0.20202020202020202</v>
      </c>
      <c r="G19" s="493">
        <v>3</v>
      </c>
      <c r="H19" s="499">
        <v>0.23734177215189875</v>
      </c>
      <c r="I19" s="102"/>
    </row>
    <row r="20" spans="1:14" ht="72">
      <c r="B20" s="492" t="s">
        <v>432</v>
      </c>
      <c r="C20" s="295">
        <v>1033</v>
      </c>
      <c r="D20" s="354">
        <v>45.829636202307015</v>
      </c>
      <c r="E20" s="493">
        <v>389</v>
      </c>
      <c r="F20" s="499">
        <v>39.292929292929287</v>
      </c>
      <c r="G20" s="493">
        <v>644</v>
      </c>
      <c r="H20" s="499">
        <v>50.949367088607602</v>
      </c>
      <c r="I20" s="102"/>
    </row>
    <row r="21" spans="1:14" ht="48" customHeight="1">
      <c r="B21" s="492" t="s">
        <v>433</v>
      </c>
      <c r="C21" s="295">
        <v>1020</v>
      </c>
      <c r="D21" s="354">
        <v>45.252883762200533</v>
      </c>
      <c r="E21" s="493">
        <v>511</v>
      </c>
      <c r="F21" s="499">
        <v>51.616161616161612</v>
      </c>
      <c r="G21" s="493">
        <v>509</v>
      </c>
      <c r="H21" s="499">
        <v>40.268987341772153</v>
      </c>
      <c r="I21" s="102"/>
    </row>
    <row r="22" spans="1:14" ht="61.5" customHeight="1">
      <c r="B22" s="492" t="s">
        <v>434</v>
      </c>
      <c r="C22" s="295">
        <v>2</v>
      </c>
      <c r="D22" s="354">
        <v>8.8731144631765749E-2</v>
      </c>
      <c r="E22" s="493">
        <v>1</v>
      </c>
      <c r="F22" s="499">
        <v>0.10101010101010101</v>
      </c>
      <c r="G22" s="493">
        <v>1</v>
      </c>
      <c r="H22" s="499">
        <v>7.9113924050632917E-2</v>
      </c>
      <c r="I22" s="102"/>
    </row>
    <row r="23" spans="1:14" ht="36.75" customHeight="1">
      <c r="B23" s="492" t="s">
        <v>519</v>
      </c>
      <c r="C23" s="295">
        <v>2</v>
      </c>
      <c r="D23" s="354">
        <v>8.8731144631765749E-2</v>
      </c>
      <c r="E23" s="493">
        <v>1</v>
      </c>
      <c r="F23" s="499">
        <v>0.10101010101010101</v>
      </c>
      <c r="G23" s="493">
        <v>1</v>
      </c>
      <c r="H23" s="499">
        <v>7.9113924050632917E-2</v>
      </c>
      <c r="I23" s="102"/>
    </row>
    <row r="24" spans="1:14" ht="37.5" customHeight="1">
      <c r="B24" s="492" t="s">
        <v>134</v>
      </c>
      <c r="C24" s="295">
        <v>21</v>
      </c>
      <c r="D24" s="354">
        <v>0.93167701863354035</v>
      </c>
      <c r="E24" s="493">
        <v>10</v>
      </c>
      <c r="F24" s="499">
        <v>1.0101010101010102</v>
      </c>
      <c r="G24" s="493">
        <v>11</v>
      </c>
      <c r="H24" s="499">
        <v>0.870253164556962</v>
      </c>
      <c r="I24" s="102"/>
    </row>
    <row r="25" spans="1:14" ht="24">
      <c r="B25" s="300" t="s">
        <v>135</v>
      </c>
      <c r="C25" s="301">
        <v>9</v>
      </c>
      <c r="D25" s="355">
        <v>0.39929015084294583</v>
      </c>
      <c r="E25" s="301">
        <v>3</v>
      </c>
      <c r="F25" s="355">
        <v>0.30303030303030304</v>
      </c>
      <c r="G25" s="301">
        <v>6</v>
      </c>
      <c r="H25" s="355">
        <v>0.4746835443037975</v>
      </c>
      <c r="I25" s="102"/>
    </row>
    <row r="26" spans="1:14" s="1" customFormat="1" ht="60">
      <c r="A26" s="356"/>
      <c r="B26" s="492" t="s">
        <v>435</v>
      </c>
      <c r="C26" s="295">
        <v>1</v>
      </c>
      <c r="D26" s="354">
        <v>4.4365572315882874E-2</v>
      </c>
      <c r="E26" s="493">
        <v>1</v>
      </c>
      <c r="F26" s="499">
        <v>0.10101010101010101</v>
      </c>
      <c r="G26" s="493">
        <v>0</v>
      </c>
      <c r="H26" s="499">
        <v>0</v>
      </c>
      <c r="I26" s="102"/>
      <c r="J26" s="451"/>
      <c r="K26" s="451"/>
      <c r="L26" s="451"/>
      <c r="M26" s="451"/>
      <c r="N26" s="451"/>
    </row>
    <row r="27" spans="1:14" ht="52.5" customHeight="1">
      <c r="B27" s="492" t="s">
        <v>136</v>
      </c>
      <c r="C27" s="295">
        <v>7</v>
      </c>
      <c r="D27" s="354">
        <v>0.3105590062111801</v>
      </c>
      <c r="E27" s="493">
        <v>1</v>
      </c>
      <c r="F27" s="499">
        <v>0.10101010101010101</v>
      </c>
      <c r="G27" s="493">
        <v>6</v>
      </c>
      <c r="H27" s="499">
        <v>0.4746835443037975</v>
      </c>
      <c r="I27" s="102"/>
    </row>
    <row r="28" spans="1:14" ht="41.25" customHeight="1">
      <c r="B28" s="492" t="s">
        <v>520</v>
      </c>
      <c r="C28" s="295">
        <v>1</v>
      </c>
      <c r="D28" s="354">
        <v>4.4365572315882874E-2</v>
      </c>
      <c r="E28" s="493">
        <v>1</v>
      </c>
      <c r="F28" s="499">
        <v>0.10101010101010101</v>
      </c>
      <c r="G28" s="493">
        <v>0</v>
      </c>
      <c r="H28" s="499">
        <v>0</v>
      </c>
      <c r="I28" s="102"/>
    </row>
    <row r="29" spans="1:14" ht="51.75" customHeight="1">
      <c r="B29" s="300" t="s">
        <v>137</v>
      </c>
      <c r="C29" s="301">
        <v>30</v>
      </c>
      <c r="D29" s="355">
        <v>1.3309671694764862</v>
      </c>
      <c r="E29" s="301">
        <v>18</v>
      </c>
      <c r="F29" s="355">
        <v>1.8181818181818181</v>
      </c>
      <c r="G29" s="301">
        <v>12</v>
      </c>
      <c r="H29" s="355">
        <v>0.949367088607595</v>
      </c>
      <c r="I29" s="102"/>
    </row>
    <row r="30" spans="1:14" s="1" customFormat="1">
      <c r="A30" s="356"/>
      <c r="B30" s="492" t="s">
        <v>436</v>
      </c>
      <c r="C30" s="295">
        <v>4</v>
      </c>
      <c r="D30" s="354">
        <v>0.1774622892635315</v>
      </c>
      <c r="E30" s="493">
        <v>4</v>
      </c>
      <c r="F30" s="499">
        <v>0.40404040404040403</v>
      </c>
      <c r="G30" s="493">
        <v>0</v>
      </c>
      <c r="H30" s="499">
        <v>0</v>
      </c>
      <c r="I30" s="102"/>
      <c r="J30" s="452"/>
      <c r="K30" s="452"/>
      <c r="L30" s="452"/>
      <c r="M30" s="452"/>
      <c r="N30" s="452"/>
    </row>
    <row r="31" spans="1:14" ht="36">
      <c r="B31" s="492" t="s">
        <v>521</v>
      </c>
      <c r="C31" s="295">
        <v>2</v>
      </c>
      <c r="D31" s="354">
        <v>8.8731144631765749E-2</v>
      </c>
      <c r="E31" s="493">
        <v>2</v>
      </c>
      <c r="F31" s="499">
        <v>0.20202020202020202</v>
      </c>
      <c r="G31" s="493">
        <v>0</v>
      </c>
      <c r="H31" s="499">
        <v>0</v>
      </c>
      <c r="I31" s="102"/>
    </row>
    <row r="32" spans="1:14" ht="48">
      <c r="B32" s="492" t="s">
        <v>522</v>
      </c>
      <c r="C32" s="295">
        <v>20</v>
      </c>
      <c r="D32" s="354">
        <v>0.88731144631765746</v>
      </c>
      <c r="E32" s="493">
        <v>11</v>
      </c>
      <c r="F32" s="499">
        <v>1.1111111111111112</v>
      </c>
      <c r="G32" s="493">
        <v>9</v>
      </c>
      <c r="H32" s="499">
        <v>0.71202531645569622</v>
      </c>
      <c r="I32" s="102"/>
    </row>
    <row r="33" spans="1:14" ht="48">
      <c r="B33" s="492" t="s">
        <v>437</v>
      </c>
      <c r="C33" s="295">
        <v>4</v>
      </c>
      <c r="D33" s="354">
        <v>0.1774622892635315</v>
      </c>
      <c r="E33" s="493">
        <v>1</v>
      </c>
      <c r="F33" s="499">
        <v>0.10101010101010101</v>
      </c>
      <c r="G33" s="493">
        <v>3</v>
      </c>
      <c r="H33" s="499">
        <v>0.23734177215189875</v>
      </c>
      <c r="I33" s="102"/>
    </row>
    <row r="34" spans="1:14" ht="48" customHeight="1">
      <c r="B34" s="300" t="s">
        <v>138</v>
      </c>
      <c r="C34" s="301">
        <v>83</v>
      </c>
      <c r="D34" s="355">
        <v>3.6823425022182783</v>
      </c>
      <c r="E34" s="301">
        <v>34</v>
      </c>
      <c r="F34" s="355">
        <v>3.4343434343434343</v>
      </c>
      <c r="G34" s="301">
        <v>49</v>
      </c>
      <c r="H34" s="355">
        <v>3.8765822784810124</v>
      </c>
      <c r="I34" s="102"/>
    </row>
    <row r="35" spans="1:14" ht="49.5" customHeight="1">
      <c r="B35" s="492" t="s">
        <v>139</v>
      </c>
      <c r="C35" s="295">
        <v>49</v>
      </c>
      <c r="D35" s="354">
        <v>2.1739130434782608</v>
      </c>
      <c r="E35" s="493">
        <v>20</v>
      </c>
      <c r="F35" s="499">
        <v>2.0202020202020203</v>
      </c>
      <c r="G35" s="493">
        <v>29</v>
      </c>
      <c r="H35" s="499">
        <v>2.2943037974683547</v>
      </c>
      <c r="I35" s="102"/>
      <c r="J35" s="452"/>
      <c r="K35" s="452"/>
      <c r="L35" s="452"/>
      <c r="M35" s="452"/>
      <c r="N35" s="452"/>
    </row>
    <row r="36" spans="1:14" ht="50.25" customHeight="1">
      <c r="B36" s="279" t="s">
        <v>140</v>
      </c>
      <c r="C36" s="352">
        <v>32</v>
      </c>
      <c r="D36" s="354">
        <v>1.419698314108252</v>
      </c>
      <c r="E36" s="493">
        <v>14</v>
      </c>
      <c r="F36" s="499">
        <v>1.4141414141414141</v>
      </c>
      <c r="G36" s="493">
        <v>18</v>
      </c>
      <c r="H36" s="499">
        <v>1.4240506329113924</v>
      </c>
      <c r="I36" s="102"/>
    </row>
    <row r="37" spans="1:14" ht="28.5" customHeight="1">
      <c r="B37" s="279" t="s">
        <v>438</v>
      </c>
      <c r="C37" s="352">
        <v>1</v>
      </c>
      <c r="D37" s="354">
        <v>4.4365572315882874E-2</v>
      </c>
      <c r="E37" s="493">
        <v>0</v>
      </c>
      <c r="F37" s="499">
        <v>0</v>
      </c>
      <c r="G37" s="493">
        <v>1</v>
      </c>
      <c r="H37" s="499">
        <v>7.9113924050632917E-2</v>
      </c>
      <c r="I37" s="102"/>
    </row>
    <row r="38" spans="1:14" ht="14.25" customHeight="1">
      <c r="B38" s="279" t="s">
        <v>439</v>
      </c>
      <c r="C38" s="352">
        <v>1</v>
      </c>
      <c r="D38" s="354">
        <v>4.4365572315882874E-2</v>
      </c>
      <c r="E38" s="493">
        <v>0</v>
      </c>
      <c r="F38" s="499">
        <v>0</v>
      </c>
      <c r="G38" s="493">
        <v>1</v>
      </c>
      <c r="H38" s="499">
        <v>7.9113924050632917E-2</v>
      </c>
      <c r="I38" s="102"/>
    </row>
    <row r="39" spans="1:14" ht="24">
      <c r="B39" s="552" t="s">
        <v>523</v>
      </c>
      <c r="C39" s="571">
        <v>5</v>
      </c>
      <c r="D39" s="355">
        <v>0.22182786157941436</v>
      </c>
      <c r="E39" s="301">
        <v>3</v>
      </c>
      <c r="F39" s="355">
        <v>0.30303030303030304</v>
      </c>
      <c r="G39" s="301">
        <v>2</v>
      </c>
      <c r="H39" s="355">
        <v>0.15822784810126583</v>
      </c>
      <c r="I39" s="102"/>
    </row>
    <row r="40" spans="1:14" s="1" customFormat="1" ht="21" customHeight="1">
      <c r="A40" s="356"/>
      <c r="B40" s="279" t="s">
        <v>524</v>
      </c>
      <c r="C40" s="352">
        <v>4</v>
      </c>
      <c r="D40" s="354">
        <v>0.1774622892635315</v>
      </c>
      <c r="E40" s="493">
        <v>2</v>
      </c>
      <c r="F40" s="499">
        <v>0.20202020202020202</v>
      </c>
      <c r="G40" s="493">
        <v>2</v>
      </c>
      <c r="H40" s="499">
        <v>0.15822784810126583</v>
      </c>
      <c r="I40" s="102"/>
    </row>
    <row r="41" spans="1:14">
      <c r="B41" s="428" t="s">
        <v>525</v>
      </c>
      <c r="C41" s="352">
        <v>1</v>
      </c>
      <c r="D41" s="352">
        <v>4.4365572315882874E-2</v>
      </c>
      <c r="E41" s="512">
        <v>1</v>
      </c>
      <c r="F41" s="512">
        <v>0.10101010101010101</v>
      </c>
      <c r="G41" s="512">
        <v>0</v>
      </c>
      <c r="H41" s="512">
        <v>0</v>
      </c>
      <c r="I41" s="102"/>
    </row>
    <row r="42" spans="1:14">
      <c r="B42" s="510" t="s">
        <v>11</v>
      </c>
      <c r="C42" s="511">
        <v>2254</v>
      </c>
      <c r="D42" s="511">
        <v>100</v>
      </c>
      <c r="E42" s="511">
        <v>990</v>
      </c>
      <c r="F42" s="511">
        <v>100</v>
      </c>
      <c r="G42" s="511">
        <v>1264</v>
      </c>
      <c r="H42" s="511">
        <v>100</v>
      </c>
      <c r="I42" s="102"/>
      <c r="J42" s="102"/>
      <c r="K42" s="102"/>
      <c r="L42" s="102"/>
      <c r="M42" s="102"/>
      <c r="N42" s="102"/>
    </row>
  </sheetData>
  <mergeCells count="6">
    <mergeCell ref="G3:H3"/>
    <mergeCell ref="B2:H2"/>
    <mergeCell ref="B3:B4"/>
    <mergeCell ref="C3:C4"/>
    <mergeCell ref="D3:D4"/>
    <mergeCell ref="E3:F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B2" sqref="B2:F2"/>
    </sheetView>
  </sheetViews>
  <sheetFormatPr baseColWidth="10" defaultRowHeight="15"/>
  <cols>
    <col min="1" max="1" width="11.42578125" style="36"/>
    <col min="2" max="2" width="37.5703125" style="26" customWidth="1"/>
    <col min="7" max="7" width="14.5703125" customWidth="1"/>
    <col min="241" max="241" width="37.5703125" customWidth="1"/>
    <col min="497" max="497" width="37.5703125" customWidth="1"/>
    <col min="753" max="753" width="37.5703125" customWidth="1"/>
    <col min="1009" max="1009" width="37.5703125" customWidth="1"/>
    <col min="1265" max="1265" width="37.5703125" customWidth="1"/>
    <col min="1521" max="1521" width="37.5703125" customWidth="1"/>
    <col min="1777" max="1777" width="37.5703125" customWidth="1"/>
    <col min="2033" max="2033" width="37.5703125" customWidth="1"/>
    <col min="2289" max="2289" width="37.5703125" customWidth="1"/>
    <col min="2545" max="2545" width="37.5703125" customWidth="1"/>
    <col min="2801" max="2801" width="37.5703125" customWidth="1"/>
    <col min="3057" max="3057" width="37.5703125" customWidth="1"/>
    <col min="3313" max="3313" width="37.5703125" customWidth="1"/>
    <col min="3569" max="3569" width="37.5703125" customWidth="1"/>
    <col min="3825" max="3825" width="37.5703125" customWidth="1"/>
    <col min="4081" max="4081" width="37.5703125" customWidth="1"/>
    <col min="4337" max="4337" width="37.5703125" customWidth="1"/>
    <col min="4593" max="4593" width="37.5703125" customWidth="1"/>
    <col min="4849" max="4849" width="37.5703125" customWidth="1"/>
    <col min="5105" max="5105" width="37.5703125" customWidth="1"/>
    <col min="5361" max="5361" width="37.5703125" customWidth="1"/>
    <col min="5617" max="5617" width="37.5703125" customWidth="1"/>
    <col min="5873" max="5873" width="37.5703125" customWidth="1"/>
    <col min="6129" max="6129" width="37.5703125" customWidth="1"/>
    <col min="6385" max="6385" width="37.5703125" customWidth="1"/>
    <col min="6641" max="6641" width="37.5703125" customWidth="1"/>
    <col min="6897" max="6897" width="37.5703125" customWidth="1"/>
    <col min="7153" max="7153" width="37.5703125" customWidth="1"/>
    <col min="7409" max="7409" width="37.5703125" customWidth="1"/>
    <col min="7665" max="7665" width="37.5703125" customWidth="1"/>
    <col min="7921" max="7921" width="37.5703125" customWidth="1"/>
    <col min="8177" max="8177" width="37.5703125" customWidth="1"/>
    <col min="8433" max="8433" width="37.5703125" customWidth="1"/>
    <col min="8689" max="8689" width="37.5703125" customWidth="1"/>
    <col min="8945" max="8945" width="37.5703125" customWidth="1"/>
    <col min="9201" max="9201" width="37.5703125" customWidth="1"/>
    <col min="9457" max="9457" width="37.5703125" customWidth="1"/>
    <col min="9713" max="9713" width="37.5703125" customWidth="1"/>
    <col min="9969" max="9969" width="37.5703125" customWidth="1"/>
    <col min="10225" max="10225" width="37.5703125" customWidth="1"/>
    <col min="10481" max="10481" width="37.5703125" customWidth="1"/>
    <col min="10737" max="10737" width="37.5703125" customWidth="1"/>
    <col min="10993" max="10993" width="37.5703125" customWidth="1"/>
    <col min="11249" max="11249" width="37.5703125" customWidth="1"/>
    <col min="11505" max="11505" width="37.5703125" customWidth="1"/>
    <col min="11761" max="11761" width="37.5703125" customWidth="1"/>
    <col min="12017" max="12017" width="37.5703125" customWidth="1"/>
    <col min="12273" max="12273" width="37.5703125" customWidth="1"/>
    <col min="12529" max="12529" width="37.5703125" customWidth="1"/>
    <col min="12785" max="12785" width="37.5703125" customWidth="1"/>
    <col min="13041" max="13041" width="37.5703125" customWidth="1"/>
    <col min="13297" max="13297" width="37.5703125" customWidth="1"/>
    <col min="13553" max="13553" width="37.5703125" customWidth="1"/>
    <col min="13809" max="13809" width="37.5703125" customWidth="1"/>
    <col min="14065" max="14065" width="37.5703125" customWidth="1"/>
    <col min="14321" max="14321" width="37.5703125" customWidth="1"/>
    <col min="14577" max="14577" width="37.5703125" customWidth="1"/>
    <col min="14833" max="14833" width="37.5703125" customWidth="1"/>
    <col min="15089" max="15089" width="37.5703125" customWidth="1"/>
    <col min="15345" max="15345" width="37.5703125" customWidth="1"/>
    <col min="15601" max="15601" width="37.5703125" customWidth="1"/>
    <col min="15857" max="15857" width="37.5703125" customWidth="1"/>
    <col min="16113" max="16113" width="37.5703125" customWidth="1"/>
  </cols>
  <sheetData>
    <row r="1" spans="2:7" ht="15.75" thickBot="1">
      <c r="B1" s="103"/>
      <c r="C1" s="45"/>
      <c r="D1" s="45"/>
      <c r="E1" s="45"/>
      <c r="F1" s="45"/>
    </row>
    <row r="2" spans="2:7" ht="13.5" customHeight="1">
      <c r="B2" s="630" t="s">
        <v>280</v>
      </c>
      <c r="C2" s="630"/>
      <c r="D2" s="630"/>
      <c r="E2" s="630"/>
      <c r="F2" s="630"/>
    </row>
    <row r="3" spans="2:7" ht="15" customHeight="1">
      <c r="B3" s="48" t="s">
        <v>145</v>
      </c>
      <c r="C3" s="46" t="s">
        <v>14</v>
      </c>
      <c r="D3" s="486" t="s">
        <v>15</v>
      </c>
      <c r="E3" s="33" t="s">
        <v>7</v>
      </c>
      <c r="F3" s="33" t="s">
        <v>6</v>
      </c>
    </row>
    <row r="4" spans="2:7" ht="13.5" customHeight="1">
      <c r="B4" s="365" t="s">
        <v>526</v>
      </c>
      <c r="C4" s="86">
        <v>26</v>
      </c>
      <c r="D4" s="453">
        <v>1.1535048802129548</v>
      </c>
      <c r="E4" s="42">
        <v>11</v>
      </c>
      <c r="F4" s="42">
        <v>15</v>
      </c>
      <c r="G4" s="2"/>
    </row>
    <row r="5" spans="2:7" ht="15.75" customHeight="1">
      <c r="B5" s="365" t="s">
        <v>146</v>
      </c>
      <c r="C5" s="86">
        <v>4</v>
      </c>
      <c r="D5" s="453">
        <v>0.1774622892635315</v>
      </c>
      <c r="E5" s="42">
        <v>1</v>
      </c>
      <c r="F5" s="42">
        <v>3</v>
      </c>
      <c r="G5" s="2"/>
    </row>
    <row r="6" spans="2:7">
      <c r="B6" s="365" t="s">
        <v>527</v>
      </c>
      <c r="C6" s="86">
        <v>2</v>
      </c>
      <c r="D6" s="453">
        <v>8.8731144631765749E-2</v>
      </c>
      <c r="E6" s="42">
        <v>1</v>
      </c>
      <c r="F6" s="42">
        <v>1</v>
      </c>
      <c r="G6" s="2"/>
    </row>
    <row r="7" spans="2:7" ht="15.75" customHeight="1">
      <c r="B7" s="365" t="s">
        <v>147</v>
      </c>
      <c r="C7" s="86">
        <v>3</v>
      </c>
      <c r="D7" s="453">
        <v>0.13309671694764863</v>
      </c>
      <c r="E7" s="42">
        <v>0</v>
      </c>
      <c r="F7" s="42">
        <v>3</v>
      </c>
      <c r="G7" s="2"/>
    </row>
    <row r="8" spans="2:7" ht="24">
      <c r="B8" s="365" t="s">
        <v>148</v>
      </c>
      <c r="C8" s="86">
        <v>4</v>
      </c>
      <c r="D8" s="453">
        <v>0.1774622892635315</v>
      </c>
      <c r="E8" s="42">
        <v>2</v>
      </c>
      <c r="F8" s="42">
        <v>2</v>
      </c>
      <c r="G8" s="2"/>
    </row>
    <row r="9" spans="2:7" ht="24">
      <c r="B9" s="365" t="s">
        <v>528</v>
      </c>
      <c r="C9" s="86">
        <v>1</v>
      </c>
      <c r="D9" s="453">
        <v>4.4365572315882874E-2</v>
      </c>
      <c r="E9" s="42">
        <v>1</v>
      </c>
      <c r="F9" s="42">
        <v>0</v>
      </c>
      <c r="G9" s="2"/>
    </row>
    <row r="10" spans="2:7" ht="24">
      <c r="B10" s="365" t="s">
        <v>149</v>
      </c>
      <c r="C10" s="86">
        <v>18</v>
      </c>
      <c r="D10" s="453">
        <v>0.79858030168589167</v>
      </c>
      <c r="E10" s="42">
        <v>9</v>
      </c>
      <c r="F10" s="42">
        <v>9</v>
      </c>
      <c r="G10" s="2"/>
    </row>
    <row r="11" spans="2:7" ht="24">
      <c r="B11" s="365" t="s">
        <v>529</v>
      </c>
      <c r="C11" s="86">
        <v>1</v>
      </c>
      <c r="D11" s="453">
        <v>4.4365572315882874E-2</v>
      </c>
      <c r="E11" s="42">
        <v>1</v>
      </c>
      <c r="F11" s="42">
        <v>0</v>
      </c>
      <c r="G11" s="2"/>
    </row>
    <row r="12" spans="2:7">
      <c r="B12" s="365" t="s">
        <v>150</v>
      </c>
      <c r="C12" s="86">
        <v>19</v>
      </c>
      <c r="D12" s="453">
        <v>0.84294587400177456</v>
      </c>
      <c r="E12" s="42">
        <v>11</v>
      </c>
      <c r="F12" s="42">
        <v>8</v>
      </c>
      <c r="G12" s="2"/>
    </row>
    <row r="13" spans="2:7" ht="25.5" customHeight="1">
      <c r="B13" s="365" t="s">
        <v>386</v>
      </c>
      <c r="C13" s="86">
        <v>1</v>
      </c>
      <c r="D13" s="453">
        <v>4.4365572315882874E-2</v>
      </c>
      <c r="E13" s="42">
        <v>0</v>
      </c>
      <c r="F13" s="42">
        <v>1</v>
      </c>
      <c r="G13" s="2"/>
    </row>
    <row r="14" spans="2:7">
      <c r="B14" s="365" t="s">
        <v>350</v>
      </c>
      <c r="C14" s="86">
        <v>2</v>
      </c>
      <c r="D14" s="453">
        <v>8.8731144631765749E-2</v>
      </c>
      <c r="E14" s="42">
        <v>1</v>
      </c>
      <c r="F14" s="42">
        <v>1</v>
      </c>
      <c r="G14" s="2"/>
    </row>
    <row r="15" spans="2:7" ht="21.75" customHeight="1">
      <c r="B15" s="365" t="s">
        <v>151</v>
      </c>
      <c r="C15" s="86">
        <v>1</v>
      </c>
      <c r="D15" s="453">
        <v>4.4365572315882874E-2</v>
      </c>
      <c r="E15" s="42">
        <v>1</v>
      </c>
      <c r="F15" s="42">
        <v>0</v>
      </c>
      <c r="G15" s="2"/>
    </row>
    <row r="16" spans="2:7" ht="24">
      <c r="B16" s="365" t="s">
        <v>152</v>
      </c>
      <c r="C16" s="86">
        <v>18</v>
      </c>
      <c r="D16" s="453">
        <v>0.79858030168589167</v>
      </c>
      <c r="E16" s="42">
        <v>9</v>
      </c>
      <c r="F16" s="42">
        <v>9</v>
      </c>
      <c r="G16" s="2"/>
    </row>
    <row r="17" spans="2:7" ht="15" customHeight="1">
      <c r="B17" s="365" t="s">
        <v>153</v>
      </c>
      <c r="C17" s="86">
        <v>233</v>
      </c>
      <c r="D17" s="453">
        <v>10.337178349600711</v>
      </c>
      <c r="E17" s="42">
        <v>101</v>
      </c>
      <c r="F17" s="42">
        <v>132</v>
      </c>
      <c r="G17" s="2"/>
    </row>
    <row r="18" spans="2:7" ht="13.5" customHeight="1">
      <c r="B18" s="365" t="s">
        <v>154</v>
      </c>
      <c r="C18" s="86">
        <v>495</v>
      </c>
      <c r="D18" s="453">
        <v>21.960958296362023</v>
      </c>
      <c r="E18" s="42">
        <v>162</v>
      </c>
      <c r="F18" s="42">
        <v>333</v>
      </c>
      <c r="G18" s="2"/>
    </row>
    <row r="19" spans="2:7" ht="15.75" customHeight="1">
      <c r="B19" s="365" t="s">
        <v>155</v>
      </c>
      <c r="C19" s="86">
        <v>232</v>
      </c>
      <c r="D19" s="453">
        <v>10.292812777284826</v>
      </c>
      <c r="E19" s="42">
        <v>103</v>
      </c>
      <c r="F19" s="42">
        <v>129</v>
      </c>
      <c r="G19" s="2"/>
    </row>
    <row r="20" spans="2:7">
      <c r="B20" s="365" t="s">
        <v>156</v>
      </c>
      <c r="C20" s="86">
        <v>90</v>
      </c>
      <c r="D20" s="454">
        <v>3.9929015084294592</v>
      </c>
      <c r="E20" s="42">
        <v>34</v>
      </c>
      <c r="F20" s="42">
        <v>56</v>
      </c>
      <c r="G20" s="2"/>
    </row>
    <row r="21" spans="2:7" ht="15.75" customHeight="1">
      <c r="B21" s="365" t="s">
        <v>157</v>
      </c>
      <c r="C21" s="86">
        <v>972</v>
      </c>
      <c r="D21" s="453">
        <v>43.123336291038157</v>
      </c>
      <c r="E21" s="42">
        <v>493</v>
      </c>
      <c r="F21" s="42">
        <v>479</v>
      </c>
      <c r="G21" s="2"/>
    </row>
    <row r="22" spans="2:7" ht="24">
      <c r="B22" s="365" t="s">
        <v>158</v>
      </c>
      <c r="C22" s="86">
        <v>8</v>
      </c>
      <c r="D22" s="453">
        <v>0.35492457852706299</v>
      </c>
      <c r="E22" s="42">
        <v>4</v>
      </c>
      <c r="F22" s="42">
        <v>4</v>
      </c>
      <c r="G22" s="2"/>
    </row>
    <row r="23" spans="2:7" ht="24">
      <c r="B23" s="365" t="s">
        <v>159</v>
      </c>
      <c r="C23" s="86">
        <v>66</v>
      </c>
      <c r="D23" s="453">
        <v>2.9281277728482697</v>
      </c>
      <c r="E23" s="42">
        <v>19</v>
      </c>
      <c r="F23" s="42">
        <v>47</v>
      </c>
      <c r="G23" s="2"/>
    </row>
    <row r="24" spans="2:7" ht="24" customHeight="1">
      <c r="B24" s="365" t="s">
        <v>387</v>
      </c>
      <c r="C24" s="86">
        <v>2</v>
      </c>
      <c r="D24" s="453">
        <v>8.8731144631765749E-2</v>
      </c>
      <c r="E24" s="42">
        <v>1</v>
      </c>
      <c r="F24" s="42">
        <v>1</v>
      </c>
      <c r="G24" s="2"/>
    </row>
    <row r="25" spans="2:7" ht="15" customHeight="1">
      <c r="B25" s="365" t="s">
        <v>160</v>
      </c>
      <c r="C25" s="86">
        <v>4</v>
      </c>
      <c r="D25" s="453">
        <v>0.1774622892635315</v>
      </c>
      <c r="E25" s="42">
        <v>2</v>
      </c>
      <c r="F25" s="42">
        <v>2</v>
      </c>
      <c r="G25" s="2"/>
    </row>
    <row r="26" spans="2:7" ht="15.75" customHeight="1">
      <c r="B26" s="365" t="s">
        <v>530</v>
      </c>
      <c r="C26" s="86">
        <v>3</v>
      </c>
      <c r="D26" s="453">
        <v>0.13309671694764863</v>
      </c>
      <c r="E26" s="42">
        <v>1</v>
      </c>
      <c r="F26" s="42">
        <v>2</v>
      </c>
      <c r="G26" s="2"/>
    </row>
    <row r="27" spans="2:7" ht="24">
      <c r="B27" s="365" t="s">
        <v>388</v>
      </c>
      <c r="C27" s="86">
        <v>2</v>
      </c>
      <c r="D27" s="453">
        <v>8.8731144631765749E-2</v>
      </c>
      <c r="E27" s="42">
        <v>0</v>
      </c>
      <c r="F27" s="42">
        <v>2</v>
      </c>
      <c r="G27" s="2"/>
    </row>
    <row r="28" spans="2:7" ht="24">
      <c r="B28" s="365" t="s">
        <v>389</v>
      </c>
      <c r="C28" s="86">
        <v>2</v>
      </c>
      <c r="D28" s="453">
        <v>8.8731144631765749E-2</v>
      </c>
      <c r="E28" s="42">
        <v>0</v>
      </c>
      <c r="F28" s="42">
        <v>2</v>
      </c>
      <c r="G28" s="2"/>
    </row>
    <row r="29" spans="2:7">
      <c r="B29" s="365" t="s">
        <v>161</v>
      </c>
      <c r="C29" s="86">
        <v>4</v>
      </c>
      <c r="D29" s="453">
        <v>0.1774622892635315</v>
      </c>
      <c r="E29" s="42">
        <v>2</v>
      </c>
      <c r="F29" s="42">
        <v>2</v>
      </c>
      <c r="G29" s="2"/>
    </row>
    <row r="30" spans="2:7">
      <c r="B30" s="365" t="s">
        <v>162</v>
      </c>
      <c r="C30" s="86">
        <v>24</v>
      </c>
      <c r="D30" s="453">
        <v>1.064773735581189</v>
      </c>
      <c r="E30" s="42">
        <v>14</v>
      </c>
      <c r="F30" s="42">
        <v>10</v>
      </c>
      <c r="G30" s="2"/>
    </row>
    <row r="31" spans="2:7" ht="24">
      <c r="B31" s="365" t="s">
        <v>163</v>
      </c>
      <c r="C31" s="86">
        <v>17</v>
      </c>
      <c r="D31" s="453">
        <v>0.75421472937000889</v>
      </c>
      <c r="E31" s="42">
        <v>6</v>
      </c>
      <c r="F31" s="42">
        <v>11</v>
      </c>
      <c r="G31" s="2"/>
    </row>
    <row r="32" spans="2:7">
      <c r="B32" s="364" t="s">
        <v>11</v>
      </c>
      <c r="C32" s="362">
        <v>2254</v>
      </c>
      <c r="D32" s="455">
        <v>100</v>
      </c>
      <c r="E32" s="363">
        <v>990</v>
      </c>
      <c r="F32" s="363">
        <v>1264</v>
      </c>
      <c r="G32" s="2"/>
    </row>
    <row r="33" spans="3:6">
      <c r="C33" s="2"/>
      <c r="D33" s="2"/>
      <c r="E33" s="2"/>
      <c r="F33" s="2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6"/>
  <sheetViews>
    <sheetView topLeftCell="A114" zoomScale="115" zoomScaleNormal="115" workbookViewId="0">
      <selection activeCell="B3" sqref="B3:F3"/>
    </sheetView>
  </sheetViews>
  <sheetFormatPr baseColWidth="10" defaultRowHeight="15"/>
  <cols>
    <col min="1" max="1" width="11.42578125" style="36"/>
    <col min="2" max="2" width="43.7109375" style="285" customWidth="1"/>
    <col min="3" max="3" width="11.42578125" style="289"/>
    <col min="4" max="4" width="11.42578125" style="306"/>
    <col min="5" max="6" width="11.42578125" style="289"/>
  </cols>
  <sheetData>
    <row r="1" spans="2:7" ht="15" customHeight="1">
      <c r="B1" s="366"/>
      <c r="C1" s="376"/>
      <c r="D1" s="377"/>
      <c r="E1" s="376"/>
      <c r="F1" s="376"/>
    </row>
    <row r="2" spans="2:7">
      <c r="B2" s="456"/>
      <c r="C2" s="457"/>
      <c r="D2" s="458"/>
      <c r="E2" s="457"/>
      <c r="F2" s="457"/>
    </row>
    <row r="3" spans="2:7" ht="15.75" customHeight="1">
      <c r="B3" s="631" t="s">
        <v>279</v>
      </c>
      <c r="C3" s="631"/>
      <c r="D3" s="631"/>
      <c r="E3" s="631"/>
      <c r="F3" s="631"/>
    </row>
    <row r="4" spans="2:7" ht="15" customHeight="1">
      <c r="B4" s="331" t="s">
        <v>169</v>
      </c>
      <c r="C4" s="332" t="s">
        <v>14</v>
      </c>
      <c r="D4" s="374" t="s">
        <v>15</v>
      </c>
      <c r="E4" s="332" t="s">
        <v>7</v>
      </c>
      <c r="F4" s="332" t="s">
        <v>6</v>
      </c>
    </row>
    <row r="5" spans="2:7" ht="24">
      <c r="B5" s="368" t="s">
        <v>531</v>
      </c>
      <c r="C5" s="370">
        <v>1</v>
      </c>
      <c r="D5" s="375">
        <v>4.4365572315882874E-2</v>
      </c>
      <c r="E5" s="371">
        <v>1</v>
      </c>
      <c r="F5" s="371">
        <v>0</v>
      </c>
      <c r="G5" s="259"/>
    </row>
    <row r="6" spans="2:7" ht="36.75" customHeight="1">
      <c r="B6" s="368" t="s">
        <v>532</v>
      </c>
      <c r="C6" s="370">
        <v>1</v>
      </c>
      <c r="D6" s="375">
        <v>4.4365572315882874E-2</v>
      </c>
      <c r="E6" s="371">
        <v>0</v>
      </c>
      <c r="F6" s="371">
        <v>1</v>
      </c>
      <c r="G6" s="259"/>
    </row>
    <row r="7" spans="2:7">
      <c r="B7" s="368" t="s">
        <v>533</v>
      </c>
      <c r="C7" s="370">
        <v>1</v>
      </c>
      <c r="D7" s="375">
        <v>4.4365572315882874E-2</v>
      </c>
      <c r="E7" s="372">
        <v>0</v>
      </c>
      <c r="F7" s="372">
        <v>1</v>
      </c>
      <c r="G7" s="259"/>
    </row>
    <row r="8" spans="2:7" ht="36" customHeight="1">
      <c r="B8" s="368" t="s">
        <v>534</v>
      </c>
      <c r="C8" s="370">
        <v>4</v>
      </c>
      <c r="D8" s="375">
        <v>0.1774622892635315</v>
      </c>
      <c r="E8" s="372">
        <v>1</v>
      </c>
      <c r="F8" s="372">
        <v>3</v>
      </c>
      <c r="G8" s="259"/>
    </row>
    <row r="9" spans="2:7">
      <c r="B9" s="368" t="s">
        <v>535</v>
      </c>
      <c r="C9" s="370">
        <v>1</v>
      </c>
      <c r="D9" s="375">
        <v>4.4365572315882874E-2</v>
      </c>
      <c r="E9" s="372">
        <v>1</v>
      </c>
      <c r="F9" s="372">
        <v>0</v>
      </c>
      <c r="G9" s="259"/>
    </row>
    <row r="10" spans="2:7">
      <c r="B10" s="368" t="s">
        <v>536</v>
      </c>
      <c r="C10" s="370">
        <v>1</v>
      </c>
      <c r="D10" s="375">
        <v>4.4365572315882874E-2</v>
      </c>
      <c r="E10" s="372">
        <v>0</v>
      </c>
      <c r="F10" s="372">
        <v>1</v>
      </c>
      <c r="G10" s="259"/>
    </row>
    <row r="11" spans="2:7">
      <c r="B11" s="368" t="s">
        <v>537</v>
      </c>
      <c r="C11" s="370">
        <v>1</v>
      </c>
      <c r="D11" s="375">
        <v>4.4365572315882874E-2</v>
      </c>
      <c r="E11" s="372">
        <v>0</v>
      </c>
      <c r="F11" s="372">
        <v>1</v>
      </c>
      <c r="G11" s="259"/>
    </row>
    <row r="12" spans="2:7">
      <c r="B12" s="368" t="s">
        <v>538</v>
      </c>
      <c r="C12" s="370">
        <v>1</v>
      </c>
      <c r="D12" s="375">
        <v>4.4365572315882874E-2</v>
      </c>
      <c r="E12" s="372">
        <v>0</v>
      </c>
      <c r="F12" s="372">
        <v>1</v>
      </c>
      <c r="G12" s="259"/>
    </row>
    <row r="13" spans="2:7" ht="24">
      <c r="B13" s="368" t="s">
        <v>539</v>
      </c>
      <c r="C13" s="370">
        <v>1</v>
      </c>
      <c r="D13" s="375">
        <v>4.4365572315882874E-2</v>
      </c>
      <c r="E13" s="372">
        <v>1</v>
      </c>
      <c r="F13" s="372">
        <v>0</v>
      </c>
      <c r="G13" s="259"/>
    </row>
    <row r="14" spans="2:7" ht="27" customHeight="1">
      <c r="B14" s="368" t="s">
        <v>540</v>
      </c>
      <c r="C14" s="370">
        <v>1</v>
      </c>
      <c r="D14" s="375">
        <v>4.4365572315882874E-2</v>
      </c>
      <c r="E14" s="372">
        <v>1</v>
      </c>
      <c r="F14" s="372">
        <v>0</v>
      </c>
      <c r="G14" s="259"/>
    </row>
    <row r="15" spans="2:7">
      <c r="B15" s="368" t="s">
        <v>541</v>
      </c>
      <c r="C15" s="370">
        <v>1</v>
      </c>
      <c r="D15" s="375">
        <v>4.4365572315882874E-2</v>
      </c>
      <c r="E15" s="372">
        <v>1</v>
      </c>
      <c r="F15" s="372">
        <v>0</v>
      </c>
      <c r="G15" s="259"/>
    </row>
    <row r="16" spans="2:7" ht="24">
      <c r="B16" s="368" t="s">
        <v>542</v>
      </c>
      <c r="C16" s="370">
        <v>1</v>
      </c>
      <c r="D16" s="375">
        <v>4.4365572315882874E-2</v>
      </c>
      <c r="E16" s="372">
        <v>1</v>
      </c>
      <c r="F16" s="372">
        <v>0</v>
      </c>
      <c r="G16" s="259"/>
    </row>
    <row r="17" spans="2:7" ht="36">
      <c r="B17" s="368" t="s">
        <v>543</v>
      </c>
      <c r="C17" s="370">
        <v>1</v>
      </c>
      <c r="D17" s="375">
        <v>4.4365572315882874E-2</v>
      </c>
      <c r="E17" s="372">
        <v>0</v>
      </c>
      <c r="F17" s="372">
        <v>1</v>
      </c>
      <c r="G17" s="259"/>
    </row>
    <row r="18" spans="2:7" ht="24">
      <c r="B18" s="368" t="s">
        <v>544</v>
      </c>
      <c r="C18" s="370">
        <v>1</v>
      </c>
      <c r="D18" s="375">
        <v>4.4365572315882874E-2</v>
      </c>
      <c r="E18" s="372">
        <v>1</v>
      </c>
      <c r="F18" s="372">
        <v>0</v>
      </c>
      <c r="G18" s="259"/>
    </row>
    <row r="19" spans="2:7">
      <c r="B19" s="368" t="s">
        <v>545</v>
      </c>
      <c r="C19" s="370">
        <v>948</v>
      </c>
      <c r="D19" s="375">
        <v>42.058562555456966</v>
      </c>
      <c r="E19" s="372">
        <v>493</v>
      </c>
      <c r="F19" s="372">
        <v>455</v>
      </c>
      <c r="G19" s="259"/>
    </row>
    <row r="20" spans="2:7" ht="14.25" customHeight="1">
      <c r="B20" s="368" t="s">
        <v>546</v>
      </c>
      <c r="C20" s="370">
        <v>12</v>
      </c>
      <c r="D20" s="375">
        <v>0.53238686779059452</v>
      </c>
      <c r="E20" s="372">
        <v>1</v>
      </c>
      <c r="F20" s="372">
        <v>11</v>
      </c>
      <c r="G20" s="259"/>
    </row>
    <row r="21" spans="2:7">
      <c r="B21" s="368" t="s">
        <v>547</v>
      </c>
      <c r="C21" s="370">
        <v>12</v>
      </c>
      <c r="D21" s="375">
        <v>0.53238686779059452</v>
      </c>
      <c r="E21" s="372">
        <v>7</v>
      </c>
      <c r="F21" s="372">
        <v>5</v>
      </c>
      <c r="G21" s="259"/>
    </row>
    <row r="22" spans="2:7">
      <c r="B22" s="368" t="s">
        <v>548</v>
      </c>
      <c r="C22" s="370">
        <v>7</v>
      </c>
      <c r="D22" s="375">
        <v>0.3105590062111801</v>
      </c>
      <c r="E22" s="372">
        <v>3</v>
      </c>
      <c r="F22" s="372">
        <v>4</v>
      </c>
      <c r="G22" s="259"/>
    </row>
    <row r="23" spans="2:7" ht="24">
      <c r="B23" s="368" t="s">
        <v>549</v>
      </c>
      <c r="C23" s="370">
        <v>3</v>
      </c>
      <c r="D23" s="375">
        <v>0.13309671694764863</v>
      </c>
      <c r="E23" s="372">
        <v>1</v>
      </c>
      <c r="F23" s="372">
        <v>2</v>
      </c>
      <c r="G23" s="259"/>
    </row>
    <row r="24" spans="2:7" ht="24">
      <c r="B24" s="368" t="s">
        <v>550</v>
      </c>
      <c r="C24" s="370">
        <v>1</v>
      </c>
      <c r="D24" s="375">
        <v>4.4365572315882874E-2</v>
      </c>
      <c r="E24" s="372">
        <v>1</v>
      </c>
      <c r="F24" s="372">
        <v>0</v>
      </c>
      <c r="G24" s="259"/>
    </row>
    <row r="25" spans="2:7">
      <c r="B25" s="368" t="s">
        <v>551</v>
      </c>
      <c r="C25" s="370">
        <v>1</v>
      </c>
      <c r="D25" s="375">
        <v>4.4365572315882874E-2</v>
      </c>
      <c r="E25" s="372">
        <v>0</v>
      </c>
      <c r="F25" s="372">
        <v>1</v>
      </c>
      <c r="G25" s="259"/>
    </row>
    <row r="26" spans="2:7">
      <c r="B26" s="368" t="s">
        <v>552</v>
      </c>
      <c r="C26" s="370">
        <v>1</v>
      </c>
      <c r="D26" s="375">
        <v>4.4365572315882874E-2</v>
      </c>
      <c r="E26" s="372">
        <v>0</v>
      </c>
      <c r="F26" s="372">
        <v>1</v>
      </c>
      <c r="G26" s="259"/>
    </row>
    <row r="27" spans="2:7">
      <c r="B27" s="368" t="s">
        <v>553</v>
      </c>
      <c r="C27" s="370">
        <v>1</v>
      </c>
      <c r="D27" s="375">
        <v>4.4365572315882874E-2</v>
      </c>
      <c r="E27" s="372">
        <v>1</v>
      </c>
      <c r="F27" s="372">
        <v>0</v>
      </c>
      <c r="G27" s="259"/>
    </row>
    <row r="28" spans="2:7" ht="24">
      <c r="B28" s="368" t="s">
        <v>554</v>
      </c>
      <c r="C28" s="370">
        <v>1</v>
      </c>
      <c r="D28" s="375">
        <v>4.4365572315882874E-2</v>
      </c>
      <c r="E28" s="372">
        <v>0</v>
      </c>
      <c r="F28" s="372">
        <v>1</v>
      </c>
      <c r="G28" s="259"/>
    </row>
    <row r="29" spans="2:7" ht="24">
      <c r="B29" s="368" t="s">
        <v>555</v>
      </c>
      <c r="C29" s="370">
        <v>2</v>
      </c>
      <c r="D29" s="375">
        <v>8.8731144631765749E-2</v>
      </c>
      <c r="E29" s="372">
        <v>0</v>
      </c>
      <c r="F29" s="372">
        <v>2</v>
      </c>
      <c r="G29" s="259"/>
    </row>
    <row r="30" spans="2:7" ht="24">
      <c r="B30" s="368" t="s">
        <v>556</v>
      </c>
      <c r="C30" s="370">
        <v>1</v>
      </c>
      <c r="D30" s="375">
        <v>4.4365572315882874E-2</v>
      </c>
      <c r="E30" s="372">
        <v>0</v>
      </c>
      <c r="F30" s="372">
        <v>1</v>
      </c>
      <c r="G30" s="259"/>
    </row>
    <row r="31" spans="2:7" ht="24">
      <c r="B31" s="368" t="s">
        <v>557</v>
      </c>
      <c r="C31" s="370">
        <v>2</v>
      </c>
      <c r="D31" s="375">
        <v>8.8731144631765749E-2</v>
      </c>
      <c r="E31" s="372">
        <v>0</v>
      </c>
      <c r="F31" s="372">
        <v>2</v>
      </c>
      <c r="G31" s="259"/>
    </row>
    <row r="32" spans="2:7">
      <c r="B32" s="368" t="s">
        <v>558</v>
      </c>
      <c r="C32" s="370">
        <v>1</v>
      </c>
      <c r="D32" s="375">
        <v>4.4365572315882874E-2</v>
      </c>
      <c r="E32" s="372">
        <v>0</v>
      </c>
      <c r="F32" s="372">
        <v>1</v>
      </c>
      <c r="G32" s="259"/>
    </row>
    <row r="33" spans="2:7">
      <c r="B33" s="368" t="s">
        <v>559</v>
      </c>
      <c r="C33" s="370">
        <v>1</v>
      </c>
      <c r="D33" s="375">
        <v>4.4365572315882874E-2</v>
      </c>
      <c r="E33" s="372">
        <v>1</v>
      </c>
      <c r="F33" s="372">
        <v>0</v>
      </c>
      <c r="G33" s="259"/>
    </row>
    <row r="34" spans="2:7">
      <c r="B34" s="368" t="s">
        <v>560</v>
      </c>
      <c r="C34" s="370">
        <v>1</v>
      </c>
      <c r="D34" s="375">
        <v>4.4365572315882874E-2</v>
      </c>
      <c r="E34" s="372">
        <v>0</v>
      </c>
      <c r="F34" s="372">
        <v>1</v>
      </c>
      <c r="G34" s="259"/>
    </row>
    <row r="35" spans="2:7">
      <c r="B35" s="368" t="s">
        <v>561</v>
      </c>
      <c r="C35" s="370">
        <v>1</v>
      </c>
      <c r="D35" s="375">
        <v>4.4365572315882874E-2</v>
      </c>
      <c r="E35" s="372">
        <v>1</v>
      </c>
      <c r="F35" s="372">
        <v>0</v>
      </c>
      <c r="G35" s="259"/>
    </row>
    <row r="36" spans="2:7">
      <c r="B36" s="368" t="s">
        <v>562</v>
      </c>
      <c r="C36" s="370">
        <v>1</v>
      </c>
      <c r="D36" s="375">
        <v>4.4365572315882874E-2</v>
      </c>
      <c r="E36" s="372">
        <v>1</v>
      </c>
      <c r="F36" s="372">
        <v>0</v>
      </c>
      <c r="G36" s="259"/>
    </row>
    <row r="37" spans="2:7" ht="24">
      <c r="B37" s="368" t="s">
        <v>563</v>
      </c>
      <c r="C37" s="370">
        <v>1</v>
      </c>
      <c r="D37" s="375">
        <v>4.4365572315882874E-2</v>
      </c>
      <c r="E37" s="372">
        <v>0</v>
      </c>
      <c r="F37" s="372">
        <v>1</v>
      </c>
      <c r="G37" s="259"/>
    </row>
    <row r="38" spans="2:7" ht="24">
      <c r="B38" s="368" t="s">
        <v>564</v>
      </c>
      <c r="C38" s="370">
        <v>1</v>
      </c>
      <c r="D38" s="375">
        <v>4.4365572315882874E-2</v>
      </c>
      <c r="E38" s="372">
        <v>0</v>
      </c>
      <c r="F38" s="372">
        <v>1</v>
      </c>
      <c r="G38" s="259"/>
    </row>
    <row r="39" spans="2:7">
      <c r="B39" s="368" t="s">
        <v>565</v>
      </c>
      <c r="C39" s="370">
        <v>7</v>
      </c>
      <c r="D39" s="375">
        <v>0.3105590062111801</v>
      </c>
      <c r="E39" s="372">
        <v>4</v>
      </c>
      <c r="F39" s="372">
        <v>3</v>
      </c>
      <c r="G39" s="259"/>
    </row>
    <row r="40" spans="2:7" ht="24">
      <c r="B40" s="368" t="s">
        <v>566</v>
      </c>
      <c r="C40" s="370">
        <v>1</v>
      </c>
      <c r="D40" s="375">
        <v>4.4365572315882874E-2</v>
      </c>
      <c r="E40" s="372">
        <v>1</v>
      </c>
      <c r="F40" s="372">
        <v>0</v>
      </c>
      <c r="G40" s="259"/>
    </row>
    <row r="41" spans="2:7">
      <c r="B41" s="368" t="s">
        <v>567</v>
      </c>
      <c r="C41" s="370">
        <v>2</v>
      </c>
      <c r="D41" s="375">
        <v>8.8731144631765749E-2</v>
      </c>
      <c r="E41" s="372">
        <v>2</v>
      </c>
      <c r="F41" s="372">
        <v>0</v>
      </c>
      <c r="G41" s="259"/>
    </row>
    <row r="42" spans="2:7">
      <c r="B42" s="368" t="s">
        <v>568</v>
      </c>
      <c r="C42" s="370">
        <v>5</v>
      </c>
      <c r="D42" s="375">
        <v>0.22182786157941436</v>
      </c>
      <c r="E42" s="372">
        <v>3</v>
      </c>
      <c r="F42" s="372">
        <v>2</v>
      </c>
      <c r="G42" s="259"/>
    </row>
    <row r="43" spans="2:7">
      <c r="B43" s="368" t="s">
        <v>569</v>
      </c>
      <c r="C43" s="370">
        <v>1</v>
      </c>
      <c r="D43" s="375">
        <v>4.4365572315882874E-2</v>
      </c>
      <c r="E43" s="372">
        <v>0</v>
      </c>
      <c r="F43" s="372">
        <v>1</v>
      </c>
      <c r="G43" s="259"/>
    </row>
    <row r="44" spans="2:7">
      <c r="B44" s="368" t="s">
        <v>570</v>
      </c>
      <c r="C44" s="370">
        <v>5</v>
      </c>
      <c r="D44" s="375">
        <v>0.22182786157941436</v>
      </c>
      <c r="E44" s="372">
        <v>0</v>
      </c>
      <c r="F44" s="372">
        <v>5</v>
      </c>
      <c r="G44" s="259"/>
    </row>
    <row r="45" spans="2:7" ht="24">
      <c r="B45" s="368" t="s">
        <v>571</v>
      </c>
      <c r="C45" s="370">
        <v>2</v>
      </c>
      <c r="D45" s="375">
        <v>8.8731144631765749E-2</v>
      </c>
      <c r="E45" s="372">
        <v>2</v>
      </c>
      <c r="F45" s="372">
        <v>0</v>
      </c>
      <c r="G45" s="259"/>
    </row>
    <row r="46" spans="2:7" ht="24">
      <c r="B46" s="368" t="s">
        <v>572</v>
      </c>
      <c r="C46" s="370">
        <v>3</v>
      </c>
      <c r="D46" s="375">
        <v>0.13309671694764863</v>
      </c>
      <c r="E46" s="372">
        <v>3</v>
      </c>
      <c r="F46" s="372">
        <v>0</v>
      </c>
      <c r="G46" s="259"/>
    </row>
    <row r="47" spans="2:7" ht="48">
      <c r="B47" s="368" t="s">
        <v>573</v>
      </c>
      <c r="C47" s="370">
        <v>2</v>
      </c>
      <c r="D47" s="375">
        <v>8.8731144631765749E-2</v>
      </c>
      <c r="E47" s="372">
        <v>1</v>
      </c>
      <c r="F47" s="372">
        <v>1</v>
      </c>
      <c r="G47" s="259"/>
    </row>
    <row r="48" spans="2:7" ht="36">
      <c r="B48" s="368" t="s">
        <v>574</v>
      </c>
      <c r="C48" s="370">
        <v>1</v>
      </c>
      <c r="D48" s="375">
        <v>4.4365572315882874E-2</v>
      </c>
      <c r="E48" s="372">
        <v>0</v>
      </c>
      <c r="F48" s="372">
        <v>1</v>
      </c>
      <c r="G48" s="259"/>
    </row>
    <row r="49" spans="2:7" ht="36">
      <c r="B49" s="368" t="s">
        <v>575</v>
      </c>
      <c r="C49" s="370">
        <v>1</v>
      </c>
      <c r="D49" s="375">
        <v>4.4365572315882874E-2</v>
      </c>
      <c r="E49" s="372">
        <v>0</v>
      </c>
      <c r="F49" s="372">
        <v>1</v>
      </c>
      <c r="G49" s="259"/>
    </row>
    <row r="50" spans="2:7" ht="24">
      <c r="B50" s="368" t="s">
        <v>576</v>
      </c>
      <c r="C50" s="370">
        <v>3</v>
      </c>
      <c r="D50" s="375">
        <v>0.13309671694764863</v>
      </c>
      <c r="E50" s="372">
        <v>3</v>
      </c>
      <c r="F50" s="372">
        <v>0</v>
      </c>
      <c r="G50" s="259"/>
    </row>
    <row r="51" spans="2:7" ht="24">
      <c r="B51" s="368" t="s">
        <v>577</v>
      </c>
      <c r="C51" s="370">
        <v>1</v>
      </c>
      <c r="D51" s="375">
        <v>4.4365572315882874E-2</v>
      </c>
      <c r="E51" s="372">
        <v>0</v>
      </c>
      <c r="F51" s="372">
        <v>1</v>
      </c>
      <c r="G51" s="259"/>
    </row>
    <row r="52" spans="2:7" ht="24.75" customHeight="1">
      <c r="B52" s="368" t="s">
        <v>578</v>
      </c>
      <c r="C52" s="370">
        <v>1</v>
      </c>
      <c r="D52" s="375">
        <v>4.4365572315882874E-2</v>
      </c>
      <c r="E52" s="372">
        <v>0</v>
      </c>
      <c r="F52" s="372">
        <v>1</v>
      </c>
      <c r="G52" s="259"/>
    </row>
    <row r="53" spans="2:7">
      <c r="B53" s="368" t="s">
        <v>579</v>
      </c>
      <c r="C53" s="370">
        <v>1</v>
      </c>
      <c r="D53" s="375">
        <v>4.4365572315882874E-2</v>
      </c>
      <c r="E53" s="372">
        <v>1</v>
      </c>
      <c r="F53" s="372">
        <v>0</v>
      </c>
      <c r="G53" s="259"/>
    </row>
    <row r="54" spans="2:7" ht="24">
      <c r="B54" s="368" t="s">
        <v>580</v>
      </c>
      <c r="C54" s="370">
        <v>12</v>
      </c>
      <c r="D54" s="375">
        <v>0.53238686779059452</v>
      </c>
      <c r="E54" s="372">
        <v>3</v>
      </c>
      <c r="F54" s="372">
        <v>9</v>
      </c>
      <c r="G54" s="259"/>
    </row>
    <row r="55" spans="2:7" ht="24">
      <c r="B55" s="368" t="s">
        <v>581</v>
      </c>
      <c r="C55" s="370">
        <v>3</v>
      </c>
      <c r="D55" s="375">
        <v>0.13309671694764863</v>
      </c>
      <c r="E55" s="372">
        <v>0</v>
      </c>
      <c r="F55" s="372">
        <v>3</v>
      </c>
      <c r="G55" s="259"/>
    </row>
    <row r="56" spans="2:7" ht="24">
      <c r="B56" s="368" t="s">
        <v>582</v>
      </c>
      <c r="C56" s="370">
        <v>2</v>
      </c>
      <c r="D56" s="375">
        <v>8.8731144631765749E-2</v>
      </c>
      <c r="E56" s="372">
        <v>2</v>
      </c>
      <c r="F56" s="372">
        <v>0</v>
      </c>
      <c r="G56" s="259"/>
    </row>
    <row r="57" spans="2:7" ht="24">
      <c r="B57" s="368" t="s">
        <v>583</v>
      </c>
      <c r="C57" s="370">
        <v>20</v>
      </c>
      <c r="D57" s="375">
        <v>0.88731144631765746</v>
      </c>
      <c r="E57" s="372">
        <v>7</v>
      </c>
      <c r="F57" s="372">
        <v>13</v>
      </c>
      <c r="G57" s="259"/>
    </row>
    <row r="58" spans="2:7" ht="24">
      <c r="B58" s="368" t="s">
        <v>584</v>
      </c>
      <c r="C58" s="370">
        <v>2</v>
      </c>
      <c r="D58" s="375">
        <v>8.8731144631765749E-2</v>
      </c>
      <c r="E58" s="372">
        <v>1</v>
      </c>
      <c r="F58" s="372">
        <v>1</v>
      </c>
      <c r="G58" s="259"/>
    </row>
    <row r="59" spans="2:7" ht="24">
      <c r="B59" s="368" t="s">
        <v>585</v>
      </c>
      <c r="C59" s="370">
        <v>1</v>
      </c>
      <c r="D59" s="375">
        <v>4.4365572315882874E-2</v>
      </c>
      <c r="E59" s="372">
        <v>1</v>
      </c>
      <c r="F59" s="372">
        <v>0</v>
      </c>
      <c r="G59" s="259"/>
    </row>
    <row r="60" spans="2:7" ht="24">
      <c r="B60" s="368" t="s">
        <v>586</v>
      </c>
      <c r="C60" s="370">
        <v>1</v>
      </c>
      <c r="D60" s="375">
        <v>4.4365572315882874E-2</v>
      </c>
      <c r="E60" s="372">
        <v>0</v>
      </c>
      <c r="F60" s="372">
        <v>1</v>
      </c>
      <c r="G60" s="259"/>
    </row>
    <row r="61" spans="2:7" ht="24">
      <c r="B61" s="368" t="s">
        <v>587</v>
      </c>
      <c r="C61" s="370">
        <v>4</v>
      </c>
      <c r="D61" s="375">
        <v>0.1774622892635315</v>
      </c>
      <c r="E61" s="372">
        <v>0</v>
      </c>
      <c r="F61" s="372">
        <v>4</v>
      </c>
      <c r="G61" s="259"/>
    </row>
    <row r="62" spans="2:7" ht="24">
      <c r="B62" s="368" t="s">
        <v>588</v>
      </c>
      <c r="C62" s="370">
        <v>2</v>
      </c>
      <c r="D62" s="375">
        <v>8.8731144631765749E-2</v>
      </c>
      <c r="E62" s="372">
        <v>0</v>
      </c>
      <c r="F62" s="372">
        <v>2</v>
      </c>
      <c r="G62" s="259"/>
    </row>
    <row r="63" spans="2:7" ht="24">
      <c r="B63" s="368" t="s">
        <v>589</v>
      </c>
      <c r="C63" s="370">
        <v>21</v>
      </c>
      <c r="D63" s="375">
        <v>0.93167701863354035</v>
      </c>
      <c r="E63" s="372">
        <v>9</v>
      </c>
      <c r="F63" s="372">
        <v>12</v>
      </c>
      <c r="G63" s="259"/>
    </row>
    <row r="64" spans="2:7" ht="24">
      <c r="B64" s="368" t="s">
        <v>590</v>
      </c>
      <c r="C64" s="370">
        <v>1</v>
      </c>
      <c r="D64" s="375">
        <v>4.4365572315882874E-2</v>
      </c>
      <c r="E64" s="372">
        <v>0</v>
      </c>
      <c r="F64" s="372">
        <v>1</v>
      </c>
      <c r="G64" s="259"/>
    </row>
    <row r="65" spans="2:7" ht="36">
      <c r="B65" s="368" t="s">
        <v>591</v>
      </c>
      <c r="C65" s="370">
        <v>3</v>
      </c>
      <c r="D65" s="375">
        <v>0.13309671694764863</v>
      </c>
      <c r="E65" s="372">
        <v>2</v>
      </c>
      <c r="F65" s="372">
        <v>1</v>
      </c>
      <c r="G65" s="259"/>
    </row>
    <row r="66" spans="2:7" ht="36">
      <c r="B66" s="368" t="s">
        <v>592</v>
      </c>
      <c r="C66" s="370">
        <v>2</v>
      </c>
      <c r="D66" s="375">
        <v>8.8731144631765749E-2</v>
      </c>
      <c r="E66" s="372">
        <v>0</v>
      </c>
      <c r="F66" s="372">
        <v>2</v>
      </c>
      <c r="G66" s="259"/>
    </row>
    <row r="67" spans="2:7" ht="24">
      <c r="B67" s="368" t="s">
        <v>593</v>
      </c>
      <c r="C67" s="370">
        <v>2</v>
      </c>
      <c r="D67" s="375">
        <v>8.8731144631765749E-2</v>
      </c>
      <c r="E67" s="372">
        <v>1</v>
      </c>
      <c r="F67" s="372">
        <v>1</v>
      </c>
      <c r="G67" s="259"/>
    </row>
    <row r="68" spans="2:7" ht="24">
      <c r="B68" s="368" t="s">
        <v>594</v>
      </c>
      <c r="C68" s="370">
        <v>20</v>
      </c>
      <c r="D68" s="375">
        <v>0.88731144631765746</v>
      </c>
      <c r="E68" s="372">
        <v>13</v>
      </c>
      <c r="F68" s="372">
        <v>7</v>
      </c>
      <c r="G68" s="259"/>
    </row>
    <row r="69" spans="2:7">
      <c r="B69" s="368" t="s">
        <v>595</v>
      </c>
      <c r="C69" s="370">
        <v>2</v>
      </c>
      <c r="D69" s="375">
        <v>8.8731144631765749E-2</v>
      </c>
      <c r="E69" s="372">
        <v>2</v>
      </c>
      <c r="F69" s="372">
        <v>0</v>
      </c>
      <c r="G69" s="259"/>
    </row>
    <row r="70" spans="2:7">
      <c r="B70" s="368" t="s">
        <v>596</v>
      </c>
      <c r="C70" s="370">
        <v>2</v>
      </c>
      <c r="D70" s="375">
        <v>8.8731144631765749E-2</v>
      </c>
      <c r="E70" s="372">
        <v>0</v>
      </c>
      <c r="F70" s="372">
        <v>2</v>
      </c>
      <c r="G70" s="259"/>
    </row>
    <row r="71" spans="2:7">
      <c r="B71" s="368" t="s">
        <v>597</v>
      </c>
      <c r="C71" s="370">
        <v>2</v>
      </c>
      <c r="D71" s="375">
        <v>8.8731144631765749E-2</v>
      </c>
      <c r="E71" s="372">
        <v>1</v>
      </c>
      <c r="F71" s="372">
        <v>1</v>
      </c>
      <c r="G71" s="259"/>
    </row>
    <row r="72" spans="2:7">
      <c r="B72" s="368" t="s">
        <v>598</v>
      </c>
      <c r="C72" s="370">
        <v>1</v>
      </c>
      <c r="D72" s="375">
        <v>4.4365572315882874E-2</v>
      </c>
      <c r="E72" s="372">
        <v>1</v>
      </c>
      <c r="F72" s="372">
        <v>0</v>
      </c>
      <c r="G72" s="259"/>
    </row>
    <row r="73" spans="2:7">
      <c r="B73" s="368" t="s">
        <v>599</v>
      </c>
      <c r="C73" s="370">
        <v>1</v>
      </c>
      <c r="D73" s="375">
        <v>4.4365572315882874E-2</v>
      </c>
      <c r="E73" s="289">
        <v>0</v>
      </c>
      <c r="F73" s="289">
        <v>1</v>
      </c>
      <c r="G73" s="259"/>
    </row>
    <row r="74" spans="2:7">
      <c r="B74" s="368" t="s">
        <v>600</v>
      </c>
      <c r="C74" s="370">
        <v>1</v>
      </c>
      <c r="D74" s="375">
        <v>4.4365572315882874E-2</v>
      </c>
      <c r="E74" s="372">
        <v>0</v>
      </c>
      <c r="F74" s="372">
        <v>1</v>
      </c>
      <c r="G74" s="259"/>
    </row>
    <row r="75" spans="2:7">
      <c r="B75" s="368" t="s">
        <v>601</v>
      </c>
      <c r="C75" s="370">
        <v>1</v>
      </c>
      <c r="D75" s="375">
        <v>4.4365572315882874E-2</v>
      </c>
      <c r="E75" s="372">
        <v>1</v>
      </c>
      <c r="F75" s="372">
        <v>0</v>
      </c>
      <c r="G75" s="259"/>
    </row>
    <row r="76" spans="2:7">
      <c r="B76" s="368" t="s">
        <v>602</v>
      </c>
      <c r="C76" s="370">
        <v>1</v>
      </c>
      <c r="D76" s="375">
        <v>4.4365572315882874E-2</v>
      </c>
      <c r="E76" s="372">
        <v>1</v>
      </c>
      <c r="F76" s="372">
        <v>0</v>
      </c>
      <c r="G76" s="259"/>
    </row>
    <row r="77" spans="2:7">
      <c r="B77" s="368" t="s">
        <v>603</v>
      </c>
      <c r="C77" s="370">
        <v>1</v>
      </c>
      <c r="D77" s="375">
        <v>4.4365572315882874E-2</v>
      </c>
      <c r="E77" s="337">
        <v>0</v>
      </c>
      <c r="F77" s="337">
        <v>1</v>
      </c>
      <c r="G77" s="259"/>
    </row>
    <row r="78" spans="2:7" ht="24">
      <c r="B78" s="368" t="s">
        <v>604</v>
      </c>
      <c r="C78" s="370">
        <v>3</v>
      </c>
      <c r="D78" s="375">
        <v>0.13309671694764863</v>
      </c>
      <c r="E78" s="289">
        <v>0</v>
      </c>
      <c r="F78" s="289">
        <v>3</v>
      </c>
      <c r="G78" s="259"/>
    </row>
    <row r="79" spans="2:7">
      <c r="B79" s="368" t="s">
        <v>605</v>
      </c>
      <c r="C79" s="370">
        <v>9</v>
      </c>
      <c r="D79" s="375">
        <v>0.39929015084294583</v>
      </c>
      <c r="E79" s="289">
        <v>5</v>
      </c>
      <c r="F79" s="289">
        <v>4</v>
      </c>
      <c r="G79" s="259"/>
    </row>
    <row r="80" spans="2:7">
      <c r="B80" s="368" t="s">
        <v>606</v>
      </c>
      <c r="C80" s="370">
        <v>21</v>
      </c>
      <c r="D80" s="375">
        <v>0.93167701863354035</v>
      </c>
      <c r="E80" s="289">
        <v>11</v>
      </c>
      <c r="F80" s="289">
        <v>10</v>
      </c>
      <c r="G80" s="259"/>
    </row>
    <row r="81" spans="2:7" ht="24">
      <c r="B81" s="368" t="s">
        <v>607</v>
      </c>
      <c r="C81" s="370">
        <v>2</v>
      </c>
      <c r="D81" s="375">
        <v>8.8731144631765749E-2</v>
      </c>
      <c r="E81" s="289">
        <v>2</v>
      </c>
      <c r="F81" s="289">
        <v>0</v>
      </c>
      <c r="G81" s="259"/>
    </row>
    <row r="82" spans="2:7">
      <c r="B82" s="368" t="s">
        <v>608</v>
      </c>
      <c r="C82" s="370">
        <v>1</v>
      </c>
      <c r="D82" s="375">
        <v>4.4365572315882874E-2</v>
      </c>
      <c r="E82" s="289">
        <v>0</v>
      </c>
      <c r="F82" s="289">
        <v>1</v>
      </c>
      <c r="G82" s="259"/>
    </row>
    <row r="83" spans="2:7">
      <c r="B83" s="368" t="s">
        <v>609</v>
      </c>
      <c r="C83" s="370">
        <v>1</v>
      </c>
      <c r="D83" s="375">
        <v>4.4365572315882874E-2</v>
      </c>
      <c r="E83" s="289">
        <v>0</v>
      </c>
      <c r="F83" s="289">
        <v>1</v>
      </c>
      <c r="G83" s="259"/>
    </row>
    <row r="84" spans="2:7">
      <c r="B84" s="368" t="s">
        <v>610</v>
      </c>
      <c r="C84" s="370">
        <v>2</v>
      </c>
      <c r="D84" s="375">
        <v>8.8731144631765749E-2</v>
      </c>
      <c r="E84" s="289">
        <v>1</v>
      </c>
      <c r="F84" s="289">
        <v>1</v>
      </c>
      <c r="G84" s="259"/>
    </row>
    <row r="85" spans="2:7">
      <c r="B85" s="368" t="s">
        <v>611</v>
      </c>
      <c r="C85" s="370">
        <v>58</v>
      </c>
      <c r="D85" s="375">
        <v>2.5732031943212066</v>
      </c>
      <c r="E85" s="289">
        <v>24</v>
      </c>
      <c r="F85" s="289">
        <v>34</v>
      </c>
      <c r="G85" s="259"/>
    </row>
    <row r="86" spans="2:7" ht="24">
      <c r="B86" s="368" t="s">
        <v>612</v>
      </c>
      <c r="C86" s="370">
        <v>105</v>
      </c>
      <c r="D86" s="375">
        <v>4.658385093167702</v>
      </c>
      <c r="E86" s="289">
        <v>51</v>
      </c>
      <c r="F86" s="289">
        <v>54</v>
      </c>
      <c r="G86" s="259"/>
    </row>
    <row r="87" spans="2:7">
      <c r="B87" s="368" t="s">
        <v>613</v>
      </c>
      <c r="C87" s="370">
        <v>6</v>
      </c>
      <c r="D87" s="375">
        <v>0.26619343389529726</v>
      </c>
      <c r="E87" s="289">
        <v>5</v>
      </c>
      <c r="F87" s="289">
        <v>1</v>
      </c>
      <c r="G87" s="259"/>
    </row>
    <row r="88" spans="2:7" ht="24">
      <c r="B88" s="368" t="s">
        <v>614</v>
      </c>
      <c r="C88" s="370">
        <v>9</v>
      </c>
      <c r="D88" s="375">
        <v>0.39929015084294583</v>
      </c>
      <c r="E88" s="289">
        <v>4</v>
      </c>
      <c r="F88" s="289">
        <v>5</v>
      </c>
      <c r="G88" s="259"/>
    </row>
    <row r="89" spans="2:7" ht="24">
      <c r="B89" s="368" t="s">
        <v>615</v>
      </c>
      <c r="C89" s="370">
        <v>85</v>
      </c>
      <c r="D89" s="375">
        <v>3.7710736468500441</v>
      </c>
      <c r="E89" s="289">
        <v>40</v>
      </c>
      <c r="F89" s="289">
        <v>45</v>
      </c>
      <c r="G89" s="259"/>
    </row>
    <row r="90" spans="2:7">
      <c r="B90" s="368" t="s">
        <v>616</v>
      </c>
      <c r="C90" s="370">
        <v>2</v>
      </c>
      <c r="D90" s="375">
        <v>8.8731144631765749E-2</v>
      </c>
      <c r="E90" s="289">
        <v>1</v>
      </c>
      <c r="F90" s="289">
        <v>1</v>
      </c>
      <c r="G90" s="259"/>
    </row>
    <row r="91" spans="2:7">
      <c r="B91" s="368" t="s">
        <v>617</v>
      </c>
      <c r="C91" s="370">
        <v>4</v>
      </c>
      <c r="D91" s="375">
        <v>0.1774622892635315</v>
      </c>
      <c r="E91" s="289">
        <v>0</v>
      </c>
      <c r="F91" s="289">
        <v>4</v>
      </c>
      <c r="G91" s="259"/>
    </row>
    <row r="92" spans="2:7">
      <c r="B92" s="368" t="s">
        <v>618</v>
      </c>
      <c r="C92" s="370">
        <v>12</v>
      </c>
      <c r="D92" s="375">
        <v>0.53238686779059452</v>
      </c>
      <c r="E92" s="289">
        <v>4</v>
      </c>
      <c r="F92" s="289">
        <v>8</v>
      </c>
      <c r="G92" s="259"/>
    </row>
    <row r="93" spans="2:7">
      <c r="B93" s="368" t="s">
        <v>619</v>
      </c>
      <c r="C93" s="370">
        <v>2</v>
      </c>
      <c r="D93" s="375">
        <v>8.8731144631765749E-2</v>
      </c>
      <c r="E93" s="289">
        <v>1</v>
      </c>
      <c r="F93" s="289">
        <v>1</v>
      </c>
      <c r="G93" s="259"/>
    </row>
    <row r="94" spans="2:7" ht="36">
      <c r="B94" s="368" t="s">
        <v>620</v>
      </c>
      <c r="C94" s="370">
        <v>5</v>
      </c>
      <c r="D94" s="375">
        <v>0.22182786157941436</v>
      </c>
      <c r="E94" s="289">
        <v>4</v>
      </c>
      <c r="F94" s="289">
        <v>1</v>
      </c>
      <c r="G94" s="259"/>
    </row>
    <row r="95" spans="2:7">
      <c r="B95" s="368" t="s">
        <v>621</v>
      </c>
      <c r="C95" s="370">
        <v>35</v>
      </c>
      <c r="D95" s="375">
        <v>1.5527950310559007</v>
      </c>
      <c r="E95" s="289">
        <v>6</v>
      </c>
      <c r="F95" s="289">
        <v>29</v>
      </c>
      <c r="G95" s="259"/>
    </row>
    <row r="96" spans="2:7">
      <c r="B96" s="368" t="s">
        <v>622</v>
      </c>
      <c r="C96" s="370">
        <v>56</v>
      </c>
      <c r="D96" s="375">
        <v>2.4844720496894408</v>
      </c>
      <c r="E96" s="289">
        <v>23</v>
      </c>
      <c r="F96" s="289">
        <v>33</v>
      </c>
      <c r="G96" s="259"/>
    </row>
    <row r="97" spans="2:7" ht="16.5" customHeight="1">
      <c r="B97" s="368" t="s">
        <v>623</v>
      </c>
      <c r="C97" s="370">
        <v>5</v>
      </c>
      <c r="D97" s="375">
        <v>0.22182786157941436</v>
      </c>
      <c r="E97" s="289">
        <v>1</v>
      </c>
      <c r="F97" s="289">
        <v>4</v>
      </c>
      <c r="G97" s="259"/>
    </row>
    <row r="98" spans="2:7">
      <c r="B98" s="369" t="s">
        <v>624</v>
      </c>
      <c r="C98" s="265">
        <v>55</v>
      </c>
      <c r="D98" s="375">
        <v>2.4401064773735581</v>
      </c>
      <c r="E98" s="373">
        <v>29</v>
      </c>
      <c r="F98" s="373">
        <v>26</v>
      </c>
      <c r="G98" s="259"/>
    </row>
    <row r="99" spans="2:7" ht="24">
      <c r="B99" s="285" t="s">
        <v>625</v>
      </c>
      <c r="C99" s="295">
        <v>1</v>
      </c>
      <c r="D99" s="354">
        <v>4.4365572315882874E-2</v>
      </c>
      <c r="E99" s="289">
        <v>0</v>
      </c>
      <c r="F99" s="289">
        <v>1</v>
      </c>
      <c r="G99" s="259"/>
    </row>
    <row r="100" spans="2:7">
      <c r="B100" s="285" t="s">
        <v>626</v>
      </c>
      <c r="C100" s="295">
        <v>7</v>
      </c>
      <c r="D100" s="354">
        <v>0.3105590062111801</v>
      </c>
      <c r="E100" s="289">
        <v>6</v>
      </c>
      <c r="F100" s="289">
        <v>1</v>
      </c>
      <c r="G100" s="259"/>
    </row>
    <row r="101" spans="2:7">
      <c r="B101" s="285" t="s">
        <v>627</v>
      </c>
      <c r="C101" s="295">
        <v>33</v>
      </c>
      <c r="D101" s="354">
        <v>1.4640638864241349</v>
      </c>
      <c r="E101" s="289">
        <v>14</v>
      </c>
      <c r="F101" s="289">
        <v>19</v>
      </c>
      <c r="G101" s="259"/>
    </row>
    <row r="102" spans="2:7">
      <c r="B102" s="285" t="s">
        <v>628</v>
      </c>
      <c r="C102" s="295">
        <v>29</v>
      </c>
      <c r="D102" s="354">
        <v>1.2866015971606033</v>
      </c>
      <c r="E102" s="289">
        <v>9</v>
      </c>
      <c r="F102" s="289">
        <v>20</v>
      </c>
      <c r="G102" s="259"/>
    </row>
    <row r="103" spans="2:7">
      <c r="B103" s="285" t="s">
        <v>629</v>
      </c>
      <c r="C103" s="295">
        <v>1</v>
      </c>
      <c r="D103" s="354">
        <v>4.4365572315882874E-2</v>
      </c>
      <c r="E103" s="289">
        <v>1</v>
      </c>
      <c r="F103" s="289">
        <v>0</v>
      </c>
      <c r="G103" s="259"/>
    </row>
    <row r="104" spans="2:7">
      <c r="B104" s="285" t="s">
        <v>630</v>
      </c>
      <c r="C104" s="295">
        <v>6</v>
      </c>
      <c r="D104" s="354">
        <v>0.26619343389529726</v>
      </c>
      <c r="E104" s="289">
        <v>2</v>
      </c>
      <c r="F104" s="289">
        <v>4</v>
      </c>
      <c r="G104" s="259"/>
    </row>
    <row r="105" spans="2:7">
      <c r="B105" s="285" t="s">
        <v>631</v>
      </c>
      <c r="C105" s="295">
        <v>100</v>
      </c>
      <c r="D105" s="354">
        <v>4.4365572315882877</v>
      </c>
      <c r="E105" s="289">
        <v>35</v>
      </c>
      <c r="F105" s="289">
        <v>65</v>
      </c>
      <c r="G105" s="259"/>
    </row>
    <row r="106" spans="2:7">
      <c r="B106" s="285" t="s">
        <v>632</v>
      </c>
      <c r="C106" s="295">
        <v>395</v>
      </c>
      <c r="D106" s="354">
        <v>17.524401064773738</v>
      </c>
      <c r="E106" s="289">
        <v>119</v>
      </c>
      <c r="F106" s="289">
        <v>276</v>
      </c>
      <c r="G106" s="259"/>
    </row>
    <row r="107" spans="2:7" ht="24">
      <c r="B107" s="285" t="s">
        <v>633</v>
      </c>
      <c r="C107" s="295">
        <v>4</v>
      </c>
      <c r="D107" s="354">
        <v>0.1774622892635315</v>
      </c>
      <c r="E107" s="289">
        <v>0</v>
      </c>
      <c r="F107" s="289">
        <v>4</v>
      </c>
      <c r="G107" s="259"/>
    </row>
    <row r="108" spans="2:7">
      <c r="B108" s="285" t="s">
        <v>634</v>
      </c>
      <c r="C108" s="295">
        <v>7</v>
      </c>
      <c r="D108" s="354">
        <v>0.3105590062111801</v>
      </c>
      <c r="E108" s="289">
        <v>1</v>
      </c>
      <c r="F108" s="289">
        <v>6</v>
      </c>
      <c r="G108" s="259"/>
    </row>
    <row r="109" spans="2:7" ht="24">
      <c r="B109" s="285" t="s">
        <v>635</v>
      </c>
      <c r="C109" s="295">
        <v>1</v>
      </c>
      <c r="D109" s="354">
        <v>4.4365572315882874E-2</v>
      </c>
      <c r="E109" s="289">
        <v>0</v>
      </c>
      <c r="F109" s="289">
        <v>1</v>
      </c>
      <c r="G109" s="259"/>
    </row>
    <row r="110" spans="2:7">
      <c r="B110" s="285" t="s">
        <v>636</v>
      </c>
      <c r="C110" s="295">
        <v>1</v>
      </c>
      <c r="D110" s="354">
        <v>4.4365572315882874E-2</v>
      </c>
      <c r="E110" s="289">
        <v>0</v>
      </c>
      <c r="F110" s="289">
        <v>1</v>
      </c>
      <c r="G110" s="259"/>
    </row>
    <row r="111" spans="2:7" ht="24">
      <c r="B111" s="285" t="s">
        <v>637</v>
      </c>
      <c r="C111" s="295">
        <v>1</v>
      </c>
      <c r="D111" s="354">
        <v>4.4365572315882874E-2</v>
      </c>
      <c r="E111" s="289">
        <v>0</v>
      </c>
      <c r="F111" s="289">
        <v>1</v>
      </c>
      <c r="G111" s="259"/>
    </row>
    <row r="112" spans="2:7">
      <c r="B112" s="285" t="s">
        <v>638</v>
      </c>
      <c r="C112" s="295">
        <v>3</v>
      </c>
      <c r="D112" s="354">
        <v>0.13309671694764863</v>
      </c>
      <c r="E112" s="289">
        <v>1</v>
      </c>
      <c r="F112" s="289">
        <v>2</v>
      </c>
      <c r="G112" s="259"/>
    </row>
    <row r="113" spans="1:7">
      <c r="B113" s="285" t="s">
        <v>639</v>
      </c>
      <c r="C113" s="295">
        <v>7</v>
      </c>
      <c r="D113" s="354">
        <v>0.3105590062111801</v>
      </c>
      <c r="E113" s="289">
        <v>4</v>
      </c>
      <c r="F113" s="289">
        <v>3</v>
      </c>
      <c r="G113" s="259"/>
    </row>
    <row r="114" spans="1:7" ht="24">
      <c r="B114" s="285" t="s">
        <v>640</v>
      </c>
      <c r="C114" s="295">
        <v>1</v>
      </c>
      <c r="D114" s="354">
        <v>4.4365572315882874E-2</v>
      </c>
      <c r="E114" s="289">
        <v>0</v>
      </c>
      <c r="F114" s="289">
        <v>1</v>
      </c>
      <c r="G114" s="259"/>
    </row>
    <row r="115" spans="1:7" ht="26.25" customHeight="1">
      <c r="B115" s="492" t="s">
        <v>641</v>
      </c>
      <c r="C115" s="295">
        <v>2</v>
      </c>
      <c r="D115" s="354">
        <v>8.8731144631765749E-2</v>
      </c>
      <c r="E115" s="493">
        <v>0</v>
      </c>
      <c r="F115" s="493">
        <v>2</v>
      </c>
      <c r="G115" s="259"/>
    </row>
    <row r="116" spans="1:7">
      <c r="B116" s="285" t="s">
        <v>642</v>
      </c>
      <c r="C116" s="295">
        <v>1</v>
      </c>
      <c r="D116" s="295">
        <v>4.4365572315882874E-2</v>
      </c>
      <c r="E116" s="289">
        <v>0</v>
      </c>
      <c r="F116" s="289">
        <v>1</v>
      </c>
      <c r="G116" s="259"/>
    </row>
    <row r="117" spans="1:7" s="16" customFormat="1" ht="24">
      <c r="A117" s="140"/>
      <c r="B117" s="285" t="s">
        <v>643</v>
      </c>
      <c r="C117" s="295">
        <v>1</v>
      </c>
      <c r="D117" s="354">
        <v>4.4365572315882874E-2</v>
      </c>
      <c r="E117" s="289">
        <v>0</v>
      </c>
      <c r="F117" s="289">
        <v>1</v>
      </c>
      <c r="G117" s="259"/>
    </row>
    <row r="118" spans="1:7" s="16" customFormat="1" ht="24">
      <c r="A118" s="140"/>
      <c r="B118" s="285" t="s">
        <v>644</v>
      </c>
      <c r="C118" s="295">
        <v>1</v>
      </c>
      <c r="D118" s="354">
        <v>4.4365572315882874E-2</v>
      </c>
      <c r="E118" s="289">
        <v>1</v>
      </c>
      <c r="F118" s="289">
        <v>0</v>
      </c>
      <c r="G118" s="259"/>
    </row>
    <row r="119" spans="1:7" s="16" customFormat="1" ht="24">
      <c r="A119" s="140"/>
      <c r="B119" s="285" t="s">
        <v>645</v>
      </c>
      <c r="C119" s="295">
        <v>1</v>
      </c>
      <c r="D119" s="354">
        <v>4.4365572315882874E-2</v>
      </c>
      <c r="E119" s="289">
        <v>1</v>
      </c>
      <c r="F119" s="289">
        <v>0</v>
      </c>
      <c r="G119" s="259"/>
    </row>
    <row r="120" spans="1:7" s="16" customFormat="1" ht="24">
      <c r="A120" s="140"/>
      <c r="B120" s="285" t="s">
        <v>646</v>
      </c>
      <c r="C120" s="295">
        <v>1</v>
      </c>
      <c r="D120" s="354">
        <v>4.4365572315882874E-2</v>
      </c>
      <c r="E120" s="289">
        <v>0</v>
      </c>
      <c r="F120" s="289">
        <v>1</v>
      </c>
      <c r="G120" s="259"/>
    </row>
    <row r="121" spans="1:7" s="16" customFormat="1" ht="24">
      <c r="A121" s="140"/>
      <c r="B121" s="285" t="s">
        <v>647</v>
      </c>
      <c r="C121" s="295">
        <v>1</v>
      </c>
      <c r="D121" s="354">
        <v>4.4365572315882874E-2</v>
      </c>
      <c r="E121" s="289">
        <v>0</v>
      </c>
      <c r="F121" s="289">
        <v>1</v>
      </c>
      <c r="G121" s="259"/>
    </row>
    <row r="122" spans="1:7" s="16" customFormat="1" ht="24">
      <c r="A122" s="140"/>
      <c r="B122" s="285" t="s">
        <v>648</v>
      </c>
      <c r="C122" s="295">
        <v>8</v>
      </c>
      <c r="D122" s="354">
        <v>0.35492457852706299</v>
      </c>
      <c r="E122" s="289">
        <v>0</v>
      </c>
      <c r="F122" s="289">
        <v>8</v>
      </c>
      <c r="G122" s="259"/>
    </row>
    <row r="123" spans="1:7" s="16" customFormat="1">
      <c r="A123" s="140"/>
      <c r="B123" s="285" t="s">
        <v>649</v>
      </c>
      <c r="C123" s="295">
        <v>1</v>
      </c>
      <c r="D123" s="354">
        <v>4.4365572315882874E-2</v>
      </c>
      <c r="E123" s="289">
        <v>0</v>
      </c>
      <c r="F123" s="289">
        <v>1</v>
      </c>
      <c r="G123" s="259"/>
    </row>
    <row r="124" spans="1:7" s="16" customFormat="1">
      <c r="A124" s="140"/>
      <c r="B124" s="285" t="s">
        <v>650</v>
      </c>
      <c r="C124" s="295">
        <v>1</v>
      </c>
      <c r="D124" s="354">
        <v>4.4365572315882874E-2</v>
      </c>
      <c r="E124" s="289">
        <v>0</v>
      </c>
      <c r="F124" s="289">
        <v>1</v>
      </c>
      <c r="G124" s="259"/>
    </row>
    <row r="125" spans="1:7" s="16" customFormat="1" ht="24">
      <c r="A125" s="140"/>
      <c r="B125" s="285" t="s">
        <v>651</v>
      </c>
      <c r="C125" s="295">
        <v>1</v>
      </c>
      <c r="D125" s="354">
        <v>4.4365572315882874E-2</v>
      </c>
      <c r="E125" s="289">
        <v>1</v>
      </c>
      <c r="F125" s="289">
        <v>0</v>
      </c>
      <c r="G125" s="259"/>
    </row>
    <row r="126" spans="1:7" s="16" customFormat="1">
      <c r="A126" s="140"/>
      <c r="B126" s="494" t="s">
        <v>11</v>
      </c>
      <c r="C126" s="295">
        <v>2254</v>
      </c>
      <c r="D126" s="354">
        <v>100</v>
      </c>
      <c r="E126" s="295">
        <v>990</v>
      </c>
      <c r="F126" s="295">
        <v>1264</v>
      </c>
      <c r="G126" s="259"/>
    </row>
    <row r="127" spans="1:7" s="16" customFormat="1">
      <c r="A127" s="140"/>
      <c r="B127" s="366"/>
      <c r="C127" s="376"/>
      <c r="D127" s="376"/>
      <c r="E127" s="376"/>
      <c r="F127" s="376"/>
    </row>
    <row r="128" spans="1:7" s="16" customFormat="1">
      <c r="A128" s="140"/>
      <c r="B128" s="366"/>
      <c r="C128" s="376"/>
      <c r="D128" s="377"/>
      <c r="E128" s="376"/>
      <c r="F128" s="376"/>
    </row>
    <row r="129" spans="1:6" s="16" customFormat="1">
      <c r="A129" s="140"/>
      <c r="B129" s="366"/>
      <c r="C129" s="376"/>
      <c r="D129" s="377"/>
      <c r="E129" s="376"/>
      <c r="F129" s="376"/>
    </row>
    <row r="130" spans="1:6" s="16" customFormat="1">
      <c r="A130" s="140"/>
      <c r="B130" s="366"/>
      <c r="C130" s="376"/>
      <c r="D130" s="377"/>
      <c r="E130" s="376"/>
      <c r="F130" s="376"/>
    </row>
    <row r="131" spans="1:6" s="16" customFormat="1">
      <c r="A131" s="140"/>
      <c r="B131" s="366"/>
      <c r="C131" s="376"/>
      <c r="D131" s="377"/>
      <c r="E131" s="376"/>
      <c r="F131" s="376"/>
    </row>
    <row r="132" spans="1:6" s="16" customFormat="1">
      <c r="A132" s="140"/>
      <c r="B132" s="366"/>
      <c r="C132" s="376"/>
      <c r="D132" s="377"/>
      <c r="E132" s="376"/>
      <c r="F132" s="376"/>
    </row>
    <row r="133" spans="1:6" s="16" customFormat="1">
      <c r="A133" s="140"/>
      <c r="B133" s="366"/>
      <c r="C133" s="376"/>
      <c r="D133" s="377"/>
      <c r="E133" s="376"/>
      <c r="F133" s="376"/>
    </row>
    <row r="134" spans="1:6" s="16" customFormat="1">
      <c r="A134" s="140"/>
      <c r="B134" s="366"/>
      <c r="C134" s="376"/>
      <c r="D134" s="377"/>
      <c r="E134" s="376"/>
      <c r="F134" s="376"/>
    </row>
    <row r="135" spans="1:6" s="16" customFormat="1">
      <c r="A135" s="140"/>
      <c r="B135" s="366"/>
      <c r="C135" s="376"/>
      <c r="D135" s="377"/>
      <c r="E135" s="376"/>
      <c r="F135" s="376"/>
    </row>
    <row r="136" spans="1:6" s="16" customFormat="1">
      <c r="A136" s="140"/>
      <c r="B136" s="366"/>
      <c r="C136" s="376"/>
      <c r="D136" s="377"/>
      <c r="E136" s="376"/>
      <c r="F136" s="376"/>
    </row>
    <row r="137" spans="1:6" s="16" customFormat="1">
      <c r="A137" s="140"/>
      <c r="B137" s="366"/>
      <c r="C137" s="376"/>
      <c r="D137" s="377"/>
      <c r="E137" s="376"/>
      <c r="F137" s="376"/>
    </row>
    <row r="138" spans="1:6" s="16" customFormat="1">
      <c r="A138" s="140"/>
      <c r="B138" s="366"/>
      <c r="C138" s="376"/>
      <c r="D138" s="377"/>
      <c r="E138" s="376"/>
      <c r="F138" s="376"/>
    </row>
    <row r="139" spans="1:6" s="16" customFormat="1">
      <c r="A139" s="140"/>
      <c r="B139" s="366"/>
      <c r="C139" s="376"/>
      <c r="D139" s="377"/>
      <c r="E139" s="376"/>
      <c r="F139" s="376"/>
    </row>
    <row r="140" spans="1:6" s="16" customFormat="1">
      <c r="A140" s="140"/>
      <c r="B140" s="366"/>
      <c r="C140" s="376"/>
      <c r="D140" s="377"/>
      <c r="E140" s="376"/>
      <c r="F140" s="376"/>
    </row>
    <row r="141" spans="1:6" s="16" customFormat="1">
      <c r="A141" s="140"/>
      <c r="B141" s="366"/>
      <c r="C141" s="376"/>
      <c r="D141" s="377"/>
      <c r="E141" s="376"/>
      <c r="F141" s="376"/>
    </row>
    <row r="142" spans="1:6" s="16" customFormat="1">
      <c r="A142" s="140"/>
      <c r="B142" s="366"/>
      <c r="C142" s="376"/>
      <c r="D142" s="377"/>
      <c r="E142" s="376"/>
      <c r="F142" s="376"/>
    </row>
    <row r="143" spans="1:6" s="16" customFormat="1">
      <c r="A143" s="140"/>
      <c r="B143" s="366"/>
      <c r="C143" s="376"/>
      <c r="D143" s="377"/>
      <c r="E143" s="376"/>
      <c r="F143" s="376"/>
    </row>
    <row r="144" spans="1:6" s="16" customFormat="1">
      <c r="A144" s="140"/>
      <c r="B144" s="366"/>
      <c r="C144" s="376"/>
      <c r="D144" s="377"/>
      <c r="E144" s="376"/>
      <c r="F144" s="376"/>
    </row>
    <row r="145" spans="1:6" s="16" customFormat="1">
      <c r="A145" s="140"/>
      <c r="B145" s="366"/>
      <c r="C145" s="376"/>
      <c r="D145" s="377"/>
      <c r="E145" s="376"/>
      <c r="F145" s="376"/>
    </row>
    <row r="146" spans="1:6" s="16" customFormat="1">
      <c r="A146" s="140"/>
      <c r="B146" s="366"/>
      <c r="C146" s="376"/>
      <c r="D146" s="377"/>
      <c r="E146" s="376"/>
      <c r="F146" s="376"/>
    </row>
    <row r="147" spans="1:6" s="16" customFormat="1">
      <c r="A147" s="140"/>
      <c r="B147" s="366"/>
      <c r="C147" s="376"/>
      <c r="D147" s="377"/>
      <c r="E147" s="376"/>
      <c r="F147" s="376"/>
    </row>
    <row r="148" spans="1:6" s="16" customFormat="1">
      <c r="A148" s="140"/>
      <c r="B148" s="366"/>
      <c r="C148" s="376"/>
      <c r="D148" s="377"/>
      <c r="E148" s="376"/>
      <c r="F148" s="376"/>
    </row>
    <row r="149" spans="1:6" s="16" customFormat="1">
      <c r="A149" s="140"/>
      <c r="B149" s="366"/>
      <c r="C149" s="376"/>
      <c r="D149" s="377"/>
      <c r="E149" s="376"/>
      <c r="F149" s="376"/>
    </row>
    <row r="150" spans="1:6" s="16" customFormat="1">
      <c r="A150" s="140"/>
      <c r="B150" s="366"/>
      <c r="C150" s="376"/>
      <c r="D150" s="377"/>
      <c r="E150" s="376"/>
      <c r="F150" s="376"/>
    </row>
    <row r="151" spans="1:6" s="16" customFormat="1">
      <c r="A151" s="140"/>
      <c r="B151" s="366"/>
      <c r="C151" s="376"/>
      <c r="D151" s="377"/>
      <c r="E151" s="376"/>
      <c r="F151" s="376"/>
    </row>
    <row r="152" spans="1:6" s="16" customFormat="1">
      <c r="A152" s="140"/>
      <c r="B152" s="366"/>
      <c r="C152" s="376"/>
      <c r="D152" s="377"/>
      <c r="E152" s="376"/>
      <c r="F152" s="376"/>
    </row>
    <row r="153" spans="1:6" s="16" customFormat="1">
      <c r="A153" s="140"/>
      <c r="B153" s="366"/>
      <c r="C153" s="376"/>
      <c r="D153" s="377"/>
      <c r="E153" s="376"/>
      <c r="F153" s="376"/>
    </row>
    <row r="154" spans="1:6" s="16" customFormat="1">
      <c r="A154" s="140"/>
      <c r="B154" s="366"/>
      <c r="C154" s="376"/>
      <c r="D154" s="377"/>
      <c r="E154" s="376"/>
      <c r="F154" s="376"/>
    </row>
    <row r="155" spans="1:6" s="16" customFormat="1">
      <c r="A155" s="140"/>
      <c r="B155" s="366"/>
      <c r="C155" s="376"/>
      <c r="D155" s="377"/>
      <c r="E155" s="376"/>
      <c r="F155" s="376"/>
    </row>
    <row r="156" spans="1:6" s="16" customFormat="1">
      <c r="A156" s="140"/>
      <c r="B156" s="366"/>
      <c r="C156" s="376"/>
      <c r="D156" s="377"/>
      <c r="E156" s="376"/>
      <c r="F156" s="376"/>
    </row>
    <row r="157" spans="1:6" s="16" customFormat="1">
      <c r="A157" s="140"/>
      <c r="B157" s="366"/>
      <c r="C157" s="376"/>
      <c r="D157" s="377"/>
      <c r="E157" s="376"/>
      <c r="F157" s="376"/>
    </row>
    <row r="158" spans="1:6" s="16" customFormat="1">
      <c r="A158" s="140"/>
      <c r="B158" s="366"/>
      <c r="C158" s="376"/>
      <c r="D158" s="377"/>
      <c r="E158" s="376"/>
      <c r="F158" s="376"/>
    </row>
    <row r="159" spans="1:6" s="16" customFormat="1">
      <c r="A159" s="140"/>
      <c r="B159" s="366"/>
      <c r="C159" s="376"/>
      <c r="D159" s="377"/>
      <c r="E159" s="376"/>
      <c r="F159" s="376"/>
    </row>
    <row r="160" spans="1:6" s="16" customFormat="1">
      <c r="A160" s="140"/>
      <c r="B160" s="366"/>
      <c r="C160" s="376"/>
      <c r="D160" s="377"/>
      <c r="E160" s="376"/>
      <c r="F160" s="376"/>
    </row>
    <row r="161" spans="1:6" s="16" customFormat="1">
      <c r="A161" s="140"/>
      <c r="B161" s="366"/>
      <c r="C161" s="376"/>
      <c r="D161" s="377"/>
      <c r="E161" s="376"/>
      <c r="F161" s="376"/>
    </row>
    <row r="162" spans="1:6" s="16" customFormat="1">
      <c r="A162" s="140"/>
      <c r="B162" s="366"/>
      <c r="C162" s="376"/>
      <c r="D162" s="377"/>
      <c r="E162" s="376"/>
      <c r="F162" s="376"/>
    </row>
    <row r="163" spans="1:6" s="16" customFormat="1">
      <c r="A163" s="140"/>
      <c r="B163" s="366"/>
      <c r="C163" s="376"/>
      <c r="D163" s="377"/>
      <c r="E163" s="376"/>
      <c r="F163" s="376"/>
    </row>
    <row r="164" spans="1:6" s="16" customFormat="1">
      <c r="A164" s="140"/>
      <c r="B164" s="366"/>
      <c r="C164" s="376"/>
      <c r="D164" s="377"/>
      <c r="E164" s="376"/>
      <c r="F164" s="376"/>
    </row>
    <row r="165" spans="1:6" s="16" customFormat="1">
      <c r="A165" s="140"/>
      <c r="B165" s="366"/>
      <c r="C165" s="376"/>
      <c r="D165" s="377"/>
      <c r="E165" s="376"/>
      <c r="F165" s="376"/>
    </row>
    <row r="166" spans="1:6" s="16" customFormat="1">
      <c r="A166" s="140"/>
      <c r="B166" s="366"/>
      <c r="C166" s="376"/>
      <c r="D166" s="377"/>
      <c r="E166" s="376"/>
      <c r="F166" s="376"/>
    </row>
    <row r="167" spans="1:6" s="16" customFormat="1">
      <c r="A167" s="140"/>
      <c r="B167" s="366"/>
      <c r="C167" s="376"/>
      <c r="D167" s="377"/>
      <c r="E167" s="376"/>
      <c r="F167" s="376"/>
    </row>
    <row r="168" spans="1:6" s="16" customFormat="1">
      <c r="A168" s="140"/>
      <c r="B168" s="366"/>
      <c r="C168" s="376"/>
      <c r="D168" s="377"/>
      <c r="E168" s="376"/>
      <c r="F168" s="376"/>
    </row>
    <row r="169" spans="1:6" s="16" customFormat="1">
      <c r="A169" s="140"/>
      <c r="B169" s="366"/>
      <c r="C169" s="376"/>
      <c r="D169" s="377"/>
      <c r="E169" s="376"/>
      <c r="F169" s="376"/>
    </row>
    <row r="170" spans="1:6" s="16" customFormat="1">
      <c r="A170" s="140"/>
      <c r="B170" s="366"/>
      <c r="C170" s="376"/>
      <c r="D170" s="377"/>
      <c r="E170" s="376"/>
      <c r="F170" s="376"/>
    </row>
    <row r="171" spans="1:6" s="16" customFormat="1">
      <c r="A171" s="140"/>
      <c r="B171" s="366"/>
      <c r="C171" s="376"/>
      <c r="D171" s="377"/>
      <c r="E171" s="376"/>
      <c r="F171" s="376"/>
    </row>
    <row r="172" spans="1:6" s="16" customFormat="1">
      <c r="A172" s="140"/>
      <c r="B172" s="366"/>
      <c r="C172" s="376"/>
      <c r="D172" s="377"/>
      <c r="E172" s="376"/>
      <c r="F172" s="376"/>
    </row>
    <row r="173" spans="1:6" s="16" customFormat="1">
      <c r="A173" s="140"/>
      <c r="B173" s="366"/>
      <c r="C173" s="376"/>
      <c r="D173" s="377"/>
      <c r="E173" s="376"/>
      <c r="F173" s="376"/>
    </row>
    <row r="174" spans="1:6" s="16" customFormat="1">
      <c r="A174" s="140"/>
      <c r="B174" s="366"/>
      <c r="C174" s="376"/>
      <c r="D174" s="377"/>
      <c r="E174" s="376"/>
      <c r="F174" s="376"/>
    </row>
    <row r="175" spans="1:6" s="16" customFormat="1">
      <c r="A175" s="140"/>
      <c r="B175" s="366"/>
      <c r="C175" s="376"/>
      <c r="D175" s="377"/>
      <c r="E175" s="376"/>
      <c r="F175" s="376"/>
    </row>
    <row r="176" spans="1:6" s="16" customFormat="1">
      <c r="A176" s="140"/>
      <c r="B176" s="366"/>
      <c r="C176" s="376"/>
      <c r="D176" s="377"/>
      <c r="E176" s="376"/>
      <c r="F176" s="376"/>
    </row>
    <row r="177" spans="1:6" s="16" customFormat="1">
      <c r="A177" s="140"/>
      <c r="B177" s="366"/>
      <c r="C177" s="376"/>
      <c r="D177" s="377"/>
      <c r="E177" s="376"/>
      <c r="F177" s="376"/>
    </row>
    <row r="178" spans="1:6" s="16" customFormat="1">
      <c r="A178" s="140"/>
      <c r="B178" s="366"/>
      <c r="C178" s="376"/>
      <c r="D178" s="377"/>
      <c r="E178" s="376"/>
      <c r="F178" s="376"/>
    </row>
    <row r="179" spans="1:6" s="16" customFormat="1">
      <c r="A179" s="140"/>
      <c r="B179" s="366"/>
      <c r="C179" s="376"/>
      <c r="D179" s="377"/>
      <c r="E179" s="376"/>
      <c r="F179" s="376"/>
    </row>
    <row r="180" spans="1:6" s="16" customFormat="1">
      <c r="A180" s="140"/>
      <c r="B180" s="366"/>
      <c r="C180" s="376"/>
      <c r="D180" s="377"/>
      <c r="E180" s="376"/>
      <c r="F180" s="376"/>
    </row>
    <row r="181" spans="1:6" s="16" customFormat="1">
      <c r="A181" s="140"/>
      <c r="B181" s="366"/>
      <c r="C181" s="376"/>
      <c r="D181" s="377"/>
      <c r="E181" s="376"/>
      <c r="F181" s="376"/>
    </row>
    <row r="182" spans="1:6" s="16" customFormat="1">
      <c r="A182" s="140"/>
      <c r="B182" s="366"/>
      <c r="C182" s="376"/>
      <c r="D182" s="377"/>
      <c r="E182" s="376"/>
      <c r="F182" s="376"/>
    </row>
    <row r="183" spans="1:6" s="16" customFormat="1">
      <c r="A183" s="140"/>
      <c r="B183" s="366"/>
      <c r="C183" s="376"/>
      <c r="D183" s="377"/>
      <c r="E183" s="376"/>
      <c r="F183" s="376"/>
    </row>
    <row r="184" spans="1:6" s="16" customFormat="1">
      <c r="A184" s="140"/>
      <c r="B184" s="366"/>
      <c r="C184" s="376"/>
      <c r="D184" s="377"/>
      <c r="E184" s="376"/>
      <c r="F184" s="376"/>
    </row>
    <row r="185" spans="1:6" s="16" customFormat="1">
      <c r="A185" s="140"/>
      <c r="B185" s="366"/>
      <c r="C185" s="376"/>
      <c r="D185" s="377"/>
      <c r="E185" s="376"/>
      <c r="F185" s="376"/>
    </row>
    <row r="186" spans="1:6" s="16" customFormat="1">
      <c r="A186" s="140"/>
      <c r="B186" s="366"/>
      <c r="C186" s="376"/>
      <c r="D186" s="377"/>
      <c r="E186" s="376"/>
      <c r="F186" s="376"/>
    </row>
    <row r="187" spans="1:6" s="16" customFormat="1">
      <c r="A187" s="140"/>
      <c r="B187" s="366"/>
      <c r="C187" s="376"/>
      <c r="D187" s="377"/>
      <c r="E187" s="376"/>
      <c r="F187" s="376"/>
    </row>
    <row r="188" spans="1:6" s="16" customFormat="1">
      <c r="A188" s="140"/>
      <c r="B188" s="366"/>
      <c r="C188" s="376"/>
      <c r="D188" s="377"/>
      <c r="E188" s="376"/>
      <c r="F188" s="376"/>
    </row>
    <row r="189" spans="1:6" s="16" customFormat="1">
      <c r="A189" s="140"/>
      <c r="B189" s="366"/>
      <c r="C189" s="376"/>
      <c r="D189" s="377"/>
      <c r="E189" s="376"/>
      <c r="F189" s="376"/>
    </row>
    <row r="190" spans="1:6" s="16" customFormat="1">
      <c r="A190" s="140"/>
      <c r="B190" s="366"/>
      <c r="C190" s="376"/>
      <c r="D190" s="377"/>
      <c r="E190" s="376"/>
      <c r="F190" s="376"/>
    </row>
    <row r="191" spans="1:6" s="16" customFormat="1">
      <c r="A191" s="140"/>
      <c r="B191" s="366"/>
      <c r="C191" s="376"/>
      <c r="D191" s="377"/>
      <c r="E191" s="376"/>
      <c r="F191" s="376"/>
    </row>
    <row r="192" spans="1:6" s="16" customFormat="1">
      <c r="A192" s="140"/>
      <c r="B192" s="366"/>
      <c r="C192" s="376"/>
      <c r="D192" s="377"/>
      <c r="E192" s="376"/>
      <c r="F192" s="376"/>
    </row>
    <row r="193" spans="1:6" s="16" customFormat="1">
      <c r="A193" s="140"/>
      <c r="B193" s="366"/>
      <c r="C193" s="376"/>
      <c r="D193" s="377"/>
      <c r="E193" s="376"/>
      <c r="F193" s="376"/>
    </row>
    <row r="194" spans="1:6" s="16" customFormat="1">
      <c r="A194" s="140"/>
      <c r="B194" s="366"/>
      <c r="C194" s="376"/>
      <c r="D194" s="377"/>
      <c r="E194" s="376"/>
      <c r="F194" s="376"/>
    </row>
    <row r="195" spans="1:6" s="16" customFormat="1">
      <c r="A195" s="140"/>
      <c r="B195" s="366"/>
      <c r="C195" s="376"/>
      <c r="D195" s="377"/>
      <c r="E195" s="376"/>
      <c r="F195" s="376"/>
    </row>
    <row r="196" spans="1:6" s="16" customFormat="1">
      <c r="A196" s="140"/>
      <c r="B196" s="366"/>
      <c r="C196" s="376"/>
      <c r="D196" s="377"/>
      <c r="E196" s="376"/>
      <c r="F196" s="376"/>
    </row>
    <row r="197" spans="1:6" s="16" customFormat="1">
      <c r="A197" s="140"/>
      <c r="B197" s="366"/>
      <c r="C197" s="376"/>
      <c r="D197" s="377"/>
      <c r="E197" s="376"/>
      <c r="F197" s="376"/>
    </row>
    <row r="198" spans="1:6" s="16" customFormat="1">
      <c r="A198" s="140"/>
      <c r="B198" s="366"/>
      <c r="C198" s="376"/>
      <c r="D198" s="377"/>
      <c r="E198" s="376"/>
      <c r="F198" s="376"/>
    </row>
    <row r="199" spans="1:6" s="16" customFormat="1">
      <c r="A199" s="140"/>
      <c r="B199" s="366"/>
      <c r="C199" s="376"/>
      <c r="D199" s="377"/>
      <c r="E199" s="376"/>
      <c r="F199" s="376"/>
    </row>
    <row r="200" spans="1:6" s="16" customFormat="1">
      <c r="A200" s="140"/>
      <c r="B200" s="366"/>
      <c r="C200" s="376"/>
      <c r="D200" s="377"/>
      <c r="E200" s="376"/>
      <c r="F200" s="376"/>
    </row>
    <row r="201" spans="1:6" s="16" customFormat="1">
      <c r="A201" s="140"/>
      <c r="B201" s="366"/>
      <c r="C201" s="376"/>
      <c r="D201" s="377"/>
      <c r="E201" s="376"/>
      <c r="F201" s="376"/>
    </row>
    <row r="202" spans="1:6" s="16" customFormat="1">
      <c r="A202" s="140"/>
      <c r="B202" s="366"/>
      <c r="C202" s="376"/>
      <c r="D202" s="377"/>
      <c r="E202" s="376"/>
      <c r="F202" s="376"/>
    </row>
    <row r="203" spans="1:6" s="16" customFormat="1">
      <c r="A203" s="140"/>
      <c r="B203" s="366"/>
      <c r="C203" s="376"/>
      <c r="D203" s="377"/>
      <c r="E203" s="376"/>
      <c r="F203" s="376"/>
    </row>
    <row r="204" spans="1:6" s="16" customFormat="1">
      <c r="A204" s="140"/>
      <c r="B204" s="366"/>
      <c r="C204" s="376"/>
      <c r="D204" s="377"/>
      <c r="E204" s="376"/>
      <c r="F204" s="376"/>
    </row>
    <row r="205" spans="1:6" s="16" customFormat="1">
      <c r="A205" s="140"/>
      <c r="B205" s="366"/>
      <c r="C205" s="376"/>
      <c r="D205" s="377"/>
      <c r="E205" s="376"/>
      <c r="F205" s="376"/>
    </row>
    <row r="206" spans="1:6" s="16" customFormat="1">
      <c r="A206" s="140"/>
      <c r="B206" s="366"/>
      <c r="C206" s="376"/>
      <c r="D206" s="377"/>
      <c r="E206" s="376"/>
      <c r="F206" s="376"/>
    </row>
    <row r="207" spans="1:6" s="16" customFormat="1">
      <c r="A207" s="140"/>
      <c r="B207" s="366"/>
      <c r="C207" s="376"/>
      <c r="D207" s="377"/>
      <c r="E207" s="376"/>
      <c r="F207" s="376"/>
    </row>
    <row r="208" spans="1:6" s="16" customFormat="1">
      <c r="A208" s="140"/>
      <c r="B208" s="366"/>
      <c r="C208" s="376"/>
      <c r="D208" s="377"/>
      <c r="E208" s="376"/>
      <c r="F208" s="376"/>
    </row>
    <row r="209" spans="1:6" s="16" customFormat="1">
      <c r="A209" s="140"/>
      <c r="B209" s="366"/>
      <c r="C209" s="376"/>
      <c r="D209" s="377"/>
      <c r="E209" s="376"/>
      <c r="F209" s="376"/>
    </row>
    <row r="210" spans="1:6" s="16" customFormat="1">
      <c r="A210" s="140"/>
      <c r="B210" s="366"/>
      <c r="C210" s="376"/>
      <c r="D210" s="377"/>
      <c r="E210" s="376"/>
      <c r="F210" s="376"/>
    </row>
    <row r="211" spans="1:6" s="16" customFormat="1">
      <c r="A211" s="140"/>
      <c r="B211" s="366"/>
      <c r="C211" s="376"/>
      <c r="D211" s="377"/>
      <c r="E211" s="376"/>
      <c r="F211" s="376"/>
    </row>
    <row r="212" spans="1:6" s="16" customFormat="1">
      <c r="A212" s="140"/>
      <c r="B212" s="366"/>
      <c r="C212" s="376"/>
      <c r="D212" s="377"/>
      <c r="E212" s="376"/>
      <c r="F212" s="376"/>
    </row>
    <row r="213" spans="1:6" s="16" customFormat="1">
      <c r="A213" s="140"/>
      <c r="B213" s="366"/>
      <c r="C213" s="376"/>
      <c r="D213" s="377"/>
      <c r="E213" s="376"/>
      <c r="F213" s="376"/>
    </row>
    <row r="214" spans="1:6" s="16" customFormat="1">
      <c r="A214" s="140"/>
      <c r="B214" s="366"/>
      <c r="C214" s="376"/>
      <c r="D214" s="377"/>
      <c r="E214" s="376"/>
      <c r="F214" s="376"/>
    </row>
    <row r="215" spans="1:6" s="16" customFormat="1">
      <c r="A215" s="140"/>
      <c r="B215" s="366"/>
      <c r="C215" s="376"/>
      <c r="D215" s="377"/>
      <c r="E215" s="376"/>
      <c r="F215" s="376"/>
    </row>
    <row r="216" spans="1:6" s="16" customFormat="1">
      <c r="A216" s="140"/>
      <c r="B216" s="366"/>
      <c r="C216" s="376"/>
      <c r="D216" s="377"/>
      <c r="E216" s="376"/>
      <c r="F216" s="376"/>
    </row>
    <row r="217" spans="1:6" s="16" customFormat="1">
      <c r="A217" s="140"/>
      <c r="B217" s="366"/>
      <c r="C217" s="376"/>
      <c r="D217" s="377"/>
      <c r="E217" s="376"/>
      <c r="F217" s="376"/>
    </row>
    <row r="218" spans="1:6" s="16" customFormat="1">
      <c r="A218" s="140"/>
      <c r="B218" s="366"/>
      <c r="C218" s="376"/>
      <c r="D218" s="377"/>
      <c r="E218" s="376"/>
      <c r="F218" s="376"/>
    </row>
    <row r="219" spans="1:6" s="16" customFormat="1">
      <c r="A219" s="140"/>
      <c r="B219" s="366"/>
      <c r="C219" s="376"/>
      <c r="D219" s="377"/>
      <c r="E219" s="376"/>
      <c r="F219" s="376"/>
    </row>
    <row r="220" spans="1:6" s="16" customFormat="1">
      <c r="A220" s="140"/>
      <c r="B220" s="366"/>
      <c r="C220" s="376"/>
      <c r="D220" s="377"/>
      <c r="E220" s="376"/>
      <c r="F220" s="376"/>
    </row>
    <row r="221" spans="1:6" s="16" customFormat="1">
      <c r="A221" s="140"/>
      <c r="B221" s="366"/>
      <c r="C221" s="376"/>
      <c r="D221" s="377"/>
      <c r="E221" s="376"/>
      <c r="F221" s="376"/>
    </row>
    <row r="222" spans="1:6" s="16" customFormat="1">
      <c r="A222" s="140"/>
      <c r="B222" s="366"/>
      <c r="C222" s="376"/>
      <c r="D222" s="377"/>
      <c r="E222" s="376"/>
      <c r="F222" s="376"/>
    </row>
    <row r="223" spans="1:6" s="16" customFormat="1">
      <c r="A223" s="140"/>
      <c r="B223" s="366"/>
      <c r="C223" s="376"/>
      <c r="D223" s="377"/>
      <c r="E223" s="376"/>
      <c r="F223" s="376"/>
    </row>
    <row r="224" spans="1:6" s="16" customFormat="1">
      <c r="A224" s="140"/>
      <c r="B224" s="366"/>
      <c r="C224" s="376"/>
      <c r="D224" s="377"/>
      <c r="E224" s="376"/>
      <c r="F224" s="376"/>
    </row>
    <row r="225" spans="1:6" s="16" customFormat="1">
      <c r="A225" s="140"/>
      <c r="B225" s="366"/>
      <c r="C225" s="376"/>
      <c r="D225" s="377"/>
      <c r="E225" s="376"/>
      <c r="F225" s="376"/>
    </row>
    <row r="226" spans="1:6" s="16" customFormat="1">
      <c r="A226" s="140"/>
      <c r="B226" s="366"/>
      <c r="C226" s="376"/>
      <c r="D226" s="377"/>
      <c r="E226" s="376"/>
      <c r="F226" s="376"/>
    </row>
    <row r="227" spans="1:6" s="16" customFormat="1">
      <c r="A227" s="140"/>
      <c r="B227" s="366"/>
      <c r="C227" s="376"/>
      <c r="D227" s="377"/>
      <c r="E227" s="376"/>
      <c r="F227" s="376"/>
    </row>
    <row r="228" spans="1:6" s="16" customFormat="1">
      <c r="A228" s="140"/>
      <c r="B228" s="366"/>
      <c r="C228" s="376"/>
      <c r="D228" s="377"/>
      <c r="E228" s="376"/>
      <c r="F228" s="376"/>
    </row>
    <row r="229" spans="1:6" s="16" customFormat="1">
      <c r="A229" s="140"/>
      <c r="B229" s="366"/>
      <c r="C229" s="376"/>
      <c r="D229" s="377"/>
      <c r="E229" s="376"/>
      <c r="F229" s="376"/>
    </row>
    <row r="230" spans="1:6" s="16" customFormat="1">
      <c r="A230" s="140"/>
      <c r="B230" s="366"/>
      <c r="C230" s="376"/>
      <c r="D230" s="377"/>
      <c r="E230" s="376"/>
      <c r="F230" s="376"/>
    </row>
    <row r="231" spans="1:6" s="16" customFormat="1">
      <c r="A231" s="140"/>
      <c r="B231" s="366"/>
      <c r="C231" s="376"/>
      <c r="D231" s="377"/>
      <c r="E231" s="376"/>
      <c r="F231" s="376"/>
    </row>
    <row r="232" spans="1:6" s="16" customFormat="1">
      <c r="A232" s="140"/>
      <c r="B232" s="366"/>
      <c r="C232" s="376"/>
      <c r="D232" s="377"/>
      <c r="E232" s="376"/>
      <c r="F232" s="376"/>
    </row>
    <row r="233" spans="1:6" s="16" customFormat="1">
      <c r="A233" s="140"/>
      <c r="B233" s="366"/>
      <c r="C233" s="376"/>
      <c r="D233" s="377"/>
      <c r="E233" s="376"/>
      <c r="F233" s="376"/>
    </row>
    <row r="234" spans="1:6" s="16" customFormat="1">
      <c r="A234" s="140"/>
      <c r="B234" s="366"/>
      <c r="C234" s="376"/>
      <c r="D234" s="377"/>
      <c r="E234" s="376"/>
      <c r="F234" s="376"/>
    </row>
    <row r="235" spans="1:6" s="16" customFormat="1">
      <c r="A235" s="140"/>
      <c r="B235" s="366"/>
      <c r="C235" s="376"/>
      <c r="D235" s="377"/>
      <c r="E235" s="376"/>
      <c r="F235" s="376"/>
    </row>
    <row r="236" spans="1:6" s="16" customFormat="1">
      <c r="A236" s="140"/>
      <c r="B236" s="366"/>
      <c r="C236" s="376"/>
      <c r="D236" s="377"/>
      <c r="E236" s="376"/>
      <c r="F236" s="376"/>
    </row>
    <row r="237" spans="1:6" s="16" customFormat="1">
      <c r="A237" s="140"/>
      <c r="B237" s="366"/>
      <c r="C237" s="376"/>
      <c r="D237" s="377"/>
      <c r="E237" s="376"/>
      <c r="F237" s="376"/>
    </row>
    <row r="238" spans="1:6" s="16" customFormat="1">
      <c r="A238" s="140"/>
      <c r="B238" s="366"/>
      <c r="C238" s="376"/>
      <c r="D238" s="377"/>
      <c r="E238" s="376"/>
      <c r="F238" s="376"/>
    </row>
    <row r="239" spans="1:6" s="16" customFormat="1">
      <c r="A239" s="140"/>
      <c r="B239" s="366"/>
      <c r="C239" s="376"/>
      <c r="D239" s="377"/>
      <c r="E239" s="376"/>
      <c r="F239" s="376"/>
    </row>
    <row r="240" spans="1:6" s="16" customFormat="1">
      <c r="A240" s="140"/>
      <c r="B240" s="366"/>
      <c r="C240" s="376"/>
      <c r="D240" s="377"/>
      <c r="E240" s="376"/>
      <c r="F240" s="376"/>
    </row>
    <row r="241" spans="1:6" s="16" customFormat="1">
      <c r="A241" s="140"/>
      <c r="B241" s="366"/>
      <c r="C241" s="376"/>
      <c r="D241" s="377"/>
      <c r="E241" s="376"/>
      <c r="F241" s="376"/>
    </row>
    <row r="242" spans="1:6" s="16" customFormat="1">
      <c r="A242" s="140"/>
      <c r="B242" s="366"/>
      <c r="C242" s="376"/>
      <c r="D242" s="377"/>
      <c r="E242" s="376"/>
      <c r="F242" s="376"/>
    </row>
    <row r="243" spans="1:6" s="16" customFormat="1">
      <c r="A243" s="140"/>
      <c r="B243" s="366"/>
      <c r="C243" s="376"/>
      <c r="D243" s="377"/>
      <c r="E243" s="376"/>
      <c r="F243" s="376"/>
    </row>
    <row r="244" spans="1:6" s="16" customFormat="1">
      <c r="A244" s="140"/>
      <c r="B244" s="366"/>
      <c r="C244" s="376"/>
      <c r="D244" s="377"/>
      <c r="E244" s="376"/>
      <c r="F244" s="376"/>
    </row>
    <row r="245" spans="1:6" s="16" customFormat="1">
      <c r="A245" s="140"/>
      <c r="B245" s="366"/>
      <c r="C245" s="376"/>
      <c r="D245" s="377"/>
      <c r="E245" s="376"/>
      <c r="F245" s="376"/>
    </row>
    <row r="246" spans="1:6" s="16" customFormat="1">
      <c r="A246" s="140"/>
      <c r="B246" s="366"/>
      <c r="C246" s="376"/>
      <c r="D246" s="377"/>
      <c r="E246" s="376"/>
      <c r="F246" s="376"/>
    </row>
    <row r="247" spans="1:6" s="16" customFormat="1">
      <c r="A247" s="140"/>
      <c r="B247" s="366"/>
      <c r="C247" s="376"/>
      <c r="D247" s="377"/>
      <c r="E247" s="376"/>
      <c r="F247" s="376"/>
    </row>
    <row r="248" spans="1:6" s="16" customFormat="1">
      <c r="A248" s="140"/>
      <c r="B248" s="366"/>
      <c r="C248" s="376"/>
      <c r="D248" s="377"/>
      <c r="E248" s="376"/>
      <c r="F248" s="376"/>
    </row>
    <row r="249" spans="1:6" s="16" customFormat="1">
      <c r="A249" s="140"/>
      <c r="B249" s="366"/>
      <c r="C249" s="376"/>
      <c r="D249" s="377"/>
      <c r="E249" s="376"/>
      <c r="F249" s="376"/>
    </row>
    <row r="250" spans="1:6" s="16" customFormat="1">
      <c r="A250" s="140"/>
      <c r="B250" s="366"/>
      <c r="C250" s="376"/>
      <c r="D250" s="377"/>
      <c r="E250" s="376"/>
      <c r="F250" s="376"/>
    </row>
    <row r="251" spans="1:6" s="16" customFormat="1">
      <c r="A251" s="140"/>
      <c r="B251" s="366"/>
      <c r="C251" s="376"/>
      <c r="D251" s="377"/>
      <c r="E251" s="376"/>
      <c r="F251" s="376"/>
    </row>
    <row r="252" spans="1:6" s="16" customFormat="1">
      <c r="A252" s="140"/>
      <c r="B252" s="366"/>
      <c r="C252" s="376"/>
      <c r="D252" s="377"/>
      <c r="E252" s="376"/>
      <c r="F252" s="376"/>
    </row>
    <row r="253" spans="1:6" s="16" customFormat="1">
      <c r="A253" s="140"/>
      <c r="B253" s="366"/>
      <c r="C253" s="376"/>
      <c r="D253" s="377"/>
      <c r="E253" s="376"/>
      <c r="F253" s="376"/>
    </row>
    <row r="254" spans="1:6" s="16" customFormat="1">
      <c r="A254" s="140"/>
      <c r="B254" s="366"/>
      <c r="C254" s="376"/>
      <c r="D254" s="377"/>
      <c r="E254" s="376"/>
      <c r="F254" s="376"/>
    </row>
    <row r="255" spans="1:6" s="16" customFormat="1">
      <c r="A255" s="140"/>
      <c r="B255" s="366"/>
      <c r="C255" s="376"/>
      <c r="D255" s="377"/>
      <c r="E255" s="376"/>
      <c r="F255" s="376"/>
    </row>
    <row r="256" spans="1:6" s="16" customFormat="1">
      <c r="A256" s="140"/>
      <c r="B256" s="366"/>
      <c r="C256" s="376"/>
      <c r="D256" s="377"/>
      <c r="E256" s="376"/>
      <c r="F256" s="376"/>
    </row>
    <row r="257" spans="1:6" s="16" customFormat="1">
      <c r="A257" s="140"/>
      <c r="B257" s="366"/>
      <c r="C257" s="376"/>
      <c r="D257" s="377"/>
      <c r="E257" s="376"/>
      <c r="F257" s="376"/>
    </row>
    <row r="258" spans="1:6" s="16" customFormat="1">
      <c r="A258" s="140"/>
      <c r="B258" s="366"/>
      <c r="C258" s="376"/>
      <c r="D258" s="377"/>
      <c r="E258" s="376"/>
      <c r="F258" s="376"/>
    </row>
    <row r="259" spans="1:6" s="16" customFormat="1">
      <c r="A259" s="140"/>
      <c r="B259" s="366"/>
      <c r="C259" s="376"/>
      <c r="D259" s="377"/>
      <c r="E259" s="376"/>
      <c r="F259" s="376"/>
    </row>
    <row r="260" spans="1:6" s="16" customFormat="1">
      <c r="A260" s="140"/>
      <c r="B260" s="366"/>
      <c r="C260" s="376"/>
      <c r="D260" s="377"/>
      <c r="E260" s="376"/>
      <c r="F260" s="376"/>
    </row>
    <row r="261" spans="1:6" s="16" customFormat="1">
      <c r="A261" s="140"/>
      <c r="B261" s="366"/>
      <c r="C261" s="376"/>
      <c r="D261" s="377"/>
      <c r="E261" s="376"/>
      <c r="F261" s="376"/>
    </row>
    <row r="262" spans="1:6" s="16" customFormat="1">
      <c r="A262" s="140"/>
      <c r="B262" s="366"/>
      <c r="C262" s="376"/>
      <c r="D262" s="377"/>
      <c r="E262" s="376"/>
      <c r="F262" s="376"/>
    </row>
    <row r="263" spans="1:6" s="16" customFormat="1">
      <c r="A263" s="140"/>
      <c r="B263" s="366"/>
      <c r="C263" s="376"/>
      <c r="D263" s="377"/>
      <c r="E263" s="376"/>
      <c r="F263" s="376"/>
    </row>
    <row r="264" spans="1:6" s="16" customFormat="1">
      <c r="A264" s="140"/>
      <c r="B264" s="366"/>
      <c r="C264" s="376"/>
      <c r="D264" s="377"/>
      <c r="E264" s="376"/>
      <c r="F264" s="376"/>
    </row>
    <row r="265" spans="1:6" s="16" customFormat="1">
      <c r="A265" s="140"/>
      <c r="B265" s="366"/>
      <c r="C265" s="376"/>
      <c r="D265" s="377"/>
      <c r="E265" s="376"/>
      <c r="F265" s="376"/>
    </row>
    <row r="266" spans="1:6" s="16" customFormat="1">
      <c r="A266" s="140"/>
      <c r="B266" s="366"/>
      <c r="C266" s="376"/>
      <c r="D266" s="377"/>
      <c r="E266" s="376"/>
      <c r="F266" s="376"/>
    </row>
    <row r="267" spans="1:6" s="16" customFormat="1">
      <c r="A267" s="140"/>
      <c r="B267" s="366"/>
      <c r="C267" s="376"/>
      <c r="D267" s="377"/>
      <c r="E267" s="376"/>
      <c r="F267" s="376"/>
    </row>
    <row r="268" spans="1:6" s="16" customFormat="1">
      <c r="A268" s="140"/>
      <c r="B268" s="366"/>
      <c r="C268" s="376"/>
      <c r="D268" s="377"/>
      <c r="E268" s="376"/>
      <c r="F268" s="376"/>
    </row>
    <row r="269" spans="1:6" s="16" customFormat="1">
      <c r="A269" s="140"/>
      <c r="B269" s="366"/>
      <c r="C269" s="376"/>
      <c r="D269" s="377"/>
      <c r="E269" s="376"/>
      <c r="F269" s="376"/>
    </row>
    <row r="270" spans="1:6" s="16" customFormat="1">
      <c r="A270" s="140"/>
      <c r="B270" s="366"/>
      <c r="C270" s="376"/>
      <c r="D270" s="377"/>
      <c r="E270" s="376"/>
      <c r="F270" s="376"/>
    </row>
    <row r="271" spans="1:6" s="16" customFormat="1">
      <c r="A271" s="140"/>
      <c r="B271" s="366"/>
      <c r="C271" s="376"/>
      <c r="D271" s="377"/>
      <c r="E271" s="376"/>
      <c r="F271" s="376"/>
    </row>
    <row r="272" spans="1:6" s="16" customFormat="1">
      <c r="A272" s="140"/>
      <c r="B272" s="366"/>
      <c r="C272" s="376"/>
      <c r="D272" s="377"/>
      <c r="E272" s="376"/>
      <c r="F272" s="376"/>
    </row>
    <row r="273" spans="1:6" s="16" customFormat="1">
      <c r="A273" s="140"/>
      <c r="B273" s="366"/>
      <c r="C273" s="376"/>
      <c r="D273" s="377"/>
      <c r="E273" s="376"/>
      <c r="F273" s="376"/>
    </row>
    <row r="274" spans="1:6" s="16" customFormat="1">
      <c r="A274" s="140"/>
      <c r="B274" s="366"/>
      <c r="C274" s="376"/>
      <c r="D274" s="377"/>
      <c r="E274" s="376"/>
      <c r="F274" s="376"/>
    </row>
    <row r="275" spans="1:6" s="16" customFormat="1">
      <c r="A275" s="140"/>
      <c r="B275" s="366"/>
      <c r="C275" s="376"/>
      <c r="D275" s="377"/>
      <c r="E275" s="376"/>
      <c r="F275" s="376"/>
    </row>
    <row r="276" spans="1:6" s="16" customFormat="1">
      <c r="A276" s="140"/>
      <c r="B276" s="366"/>
      <c r="C276" s="376"/>
      <c r="D276" s="377"/>
      <c r="E276" s="376"/>
      <c r="F276" s="376"/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1"/>
  <sheetViews>
    <sheetView workbookViewId="0">
      <selection activeCell="C10" sqref="C10"/>
    </sheetView>
  </sheetViews>
  <sheetFormatPr baseColWidth="10" defaultRowHeight="15"/>
  <cols>
    <col min="1" max="1" width="11.42578125" style="36"/>
    <col min="2" max="2" width="30.85546875" customWidth="1"/>
  </cols>
  <sheetData>
    <row r="2" spans="1:9" ht="33.75" customHeight="1">
      <c r="B2" s="632" t="s">
        <v>448</v>
      </c>
      <c r="C2" s="633"/>
      <c r="D2" s="633"/>
      <c r="E2" s="633"/>
      <c r="F2" s="634"/>
      <c r="G2" s="243"/>
    </row>
    <row r="3" spans="1:9" ht="24.75">
      <c r="B3" s="51" t="s">
        <v>171</v>
      </c>
      <c r="C3" s="52" t="s">
        <v>14</v>
      </c>
      <c r="D3" s="52" t="s">
        <v>15</v>
      </c>
      <c r="E3" s="28" t="s">
        <v>24</v>
      </c>
      <c r="F3" s="28" t="s">
        <v>172</v>
      </c>
      <c r="G3" s="105"/>
    </row>
    <row r="4" spans="1:9" ht="24">
      <c r="B4" s="513" t="s">
        <v>165</v>
      </c>
      <c r="C4" s="516">
        <v>789</v>
      </c>
      <c r="D4" s="514">
        <v>35.004436557231585</v>
      </c>
      <c r="E4" s="371">
        <v>770</v>
      </c>
      <c r="F4" s="371">
        <v>19</v>
      </c>
      <c r="G4" s="104"/>
    </row>
    <row r="5" spans="1:9" ht="24">
      <c r="B5" s="513" t="s">
        <v>164</v>
      </c>
      <c r="C5" s="516">
        <v>19</v>
      </c>
      <c r="D5" s="514">
        <v>0.84294587400177456</v>
      </c>
      <c r="E5" s="371">
        <v>18</v>
      </c>
      <c r="F5" s="371">
        <v>1</v>
      </c>
      <c r="G5" s="104"/>
      <c r="I5" s="50"/>
    </row>
    <row r="6" spans="1:9" ht="24">
      <c r="B6" s="513" t="s">
        <v>166</v>
      </c>
      <c r="C6" s="516">
        <v>9</v>
      </c>
      <c r="D6" s="514">
        <v>0.39929015084294583</v>
      </c>
      <c r="E6" s="371">
        <v>7</v>
      </c>
      <c r="F6" s="371">
        <v>2</v>
      </c>
      <c r="G6" s="104"/>
    </row>
    <row r="7" spans="1:9">
      <c r="B7" s="513" t="s">
        <v>652</v>
      </c>
      <c r="C7" s="517">
        <v>2</v>
      </c>
      <c r="D7" s="514">
        <v>8.8731144631765749E-2</v>
      </c>
      <c r="E7" s="371">
        <v>2</v>
      </c>
      <c r="F7" s="371">
        <v>0</v>
      </c>
      <c r="G7" s="104"/>
    </row>
    <row r="8" spans="1:9">
      <c r="B8" s="513" t="s">
        <v>167</v>
      </c>
      <c r="C8" s="517">
        <v>43</v>
      </c>
      <c r="D8" s="514">
        <v>1.9077196095829636</v>
      </c>
      <c r="E8" s="371">
        <v>23</v>
      </c>
      <c r="F8" s="371">
        <v>20</v>
      </c>
      <c r="G8" s="104"/>
    </row>
    <row r="9" spans="1:9">
      <c r="B9" s="78" t="s">
        <v>168</v>
      </c>
      <c r="C9" s="517">
        <v>1222</v>
      </c>
      <c r="D9" s="514">
        <v>54.214729370008875</v>
      </c>
      <c r="E9" s="490">
        <v>0</v>
      </c>
      <c r="F9" s="518">
        <v>1222</v>
      </c>
      <c r="G9" s="104"/>
    </row>
    <row r="10" spans="1:9">
      <c r="B10" s="515" t="s">
        <v>173</v>
      </c>
      <c r="C10" s="265">
        <v>170</v>
      </c>
      <c r="D10" s="514">
        <v>7.5421472937000882</v>
      </c>
      <c r="E10" s="519">
        <v>170</v>
      </c>
      <c r="F10" s="519">
        <v>0</v>
      </c>
      <c r="G10" s="104"/>
    </row>
    <row r="11" spans="1:9">
      <c r="B11" s="504" t="s">
        <v>11</v>
      </c>
      <c r="C11" s="505">
        <v>2254</v>
      </c>
      <c r="D11" s="110">
        <v>100</v>
      </c>
      <c r="E11" s="505">
        <v>990</v>
      </c>
      <c r="F11" s="505">
        <v>1264</v>
      </c>
      <c r="G11" s="104"/>
    </row>
    <row r="12" spans="1:9">
      <c r="C12" s="259"/>
      <c r="D12" s="259"/>
      <c r="E12" s="259"/>
      <c r="F12" s="259"/>
    </row>
    <row r="13" spans="1:9">
      <c r="A13" s="140"/>
      <c r="B13" s="16"/>
      <c r="C13" s="16"/>
      <c r="D13" s="16"/>
      <c r="E13" s="16"/>
    </row>
    <row r="14" spans="1:9" ht="15" customHeight="1">
      <c r="A14" s="378"/>
      <c r="B14" s="159"/>
      <c r="C14" s="159"/>
      <c r="D14" s="159"/>
      <c r="E14" s="159"/>
    </row>
    <row r="15" spans="1:9">
      <c r="A15" s="379"/>
      <c r="B15" s="152"/>
      <c r="C15" s="152"/>
      <c r="D15" s="152"/>
      <c r="E15" s="152"/>
    </row>
    <row r="16" spans="1:9" ht="15.75" customHeight="1">
      <c r="A16" s="380"/>
      <c r="B16" s="160"/>
      <c r="C16" s="160"/>
      <c r="D16" s="160"/>
      <c r="E16" s="160"/>
    </row>
    <row r="17" spans="1:5">
      <c r="A17" s="380"/>
      <c r="B17" s="160"/>
      <c r="C17" s="153"/>
      <c r="D17" s="153"/>
      <c r="E17" s="160"/>
    </row>
    <row r="18" spans="1:5" ht="15.75" customHeight="1">
      <c r="A18" s="381"/>
      <c r="B18" s="154"/>
      <c r="C18" s="155"/>
      <c r="D18" s="155"/>
      <c r="E18" s="155"/>
    </row>
    <row r="19" spans="1:5">
      <c r="A19" s="381"/>
      <c r="B19" s="154"/>
      <c r="C19" s="155"/>
      <c r="D19" s="155"/>
      <c r="E19" s="155"/>
    </row>
    <row r="20" spans="1:5">
      <c r="A20" s="381"/>
      <c r="B20" s="154"/>
      <c r="C20" s="155"/>
      <c r="D20" s="155"/>
      <c r="E20" s="155"/>
    </row>
    <row r="21" spans="1:5">
      <c r="A21" s="381"/>
      <c r="B21" s="154"/>
      <c r="C21" s="155"/>
      <c r="D21" s="155"/>
      <c r="E21" s="155"/>
    </row>
    <row r="22" spans="1:5">
      <c r="A22" s="381"/>
      <c r="B22" s="154"/>
      <c r="C22" s="155"/>
      <c r="D22" s="155"/>
      <c r="E22" s="155"/>
    </row>
    <row r="23" spans="1:5">
      <c r="A23" s="381"/>
      <c r="B23" s="154"/>
      <c r="C23" s="155"/>
      <c r="D23" s="155"/>
      <c r="E23" s="155"/>
    </row>
    <row r="24" spans="1:5">
      <c r="A24" s="381"/>
      <c r="B24" s="161"/>
      <c r="C24" s="155"/>
      <c r="D24" s="155"/>
      <c r="E24" s="155"/>
    </row>
    <row r="33" spans="1:11">
      <c r="A33" s="382"/>
      <c r="B33" s="162"/>
    </row>
    <row r="34" spans="1:11">
      <c r="A34" s="382"/>
      <c r="B34" s="162"/>
    </row>
    <row r="35" spans="1:11">
      <c r="A35" s="382"/>
      <c r="B35" s="162"/>
    </row>
    <row r="36" spans="1:11">
      <c r="A36" s="382"/>
      <c r="B36" s="162"/>
    </row>
    <row r="37" spans="1:11">
      <c r="A37" s="382"/>
      <c r="B37" s="162"/>
    </row>
    <row r="38" spans="1:11">
      <c r="A38" s="382"/>
      <c r="B38" s="162"/>
      <c r="E38" s="163"/>
      <c r="F38" s="163"/>
      <c r="G38" s="163"/>
      <c r="H38" s="163"/>
      <c r="I38" s="163"/>
      <c r="J38" s="163"/>
      <c r="K38" s="163"/>
    </row>
    <row r="39" spans="1:11" ht="18" customHeight="1">
      <c r="E39" s="163"/>
      <c r="F39" s="163"/>
      <c r="G39" s="163"/>
      <c r="H39" s="163"/>
      <c r="I39" s="163"/>
      <c r="J39" s="163"/>
      <c r="K39" s="163"/>
    </row>
    <row r="40" spans="1:11" ht="18" customHeight="1">
      <c r="E40" s="163"/>
      <c r="F40" s="163"/>
      <c r="G40" s="163"/>
      <c r="H40" s="163"/>
      <c r="I40" s="163"/>
      <c r="J40" s="163"/>
      <c r="K40" s="163"/>
    </row>
    <row r="41" spans="1:11" ht="20.25" customHeight="1">
      <c r="E41" s="163"/>
      <c r="F41" s="163"/>
      <c r="G41" s="163"/>
      <c r="H41" s="163"/>
      <c r="I41" s="163"/>
      <c r="J41" s="163"/>
      <c r="K41" s="163"/>
    </row>
    <row r="42" spans="1:11" ht="20.25" customHeight="1">
      <c r="E42" s="163"/>
      <c r="F42" s="163"/>
      <c r="G42" s="163"/>
      <c r="H42" s="163"/>
      <c r="I42" s="163"/>
      <c r="J42" s="163"/>
      <c r="K42" s="163"/>
    </row>
    <row r="43" spans="1:11" ht="20.25" customHeight="1">
      <c r="E43" s="163"/>
      <c r="F43" s="163"/>
      <c r="G43" s="163"/>
      <c r="H43" s="163"/>
      <c r="I43" s="163"/>
      <c r="J43" s="163"/>
      <c r="K43" s="163"/>
    </row>
    <row r="44" spans="1:11" ht="20.25" customHeight="1">
      <c r="E44" s="163"/>
      <c r="F44" s="163"/>
      <c r="G44" s="163"/>
      <c r="H44" s="163"/>
      <c r="I44" s="163"/>
      <c r="J44" s="163"/>
      <c r="K44" s="163"/>
    </row>
    <row r="45" spans="1:11" ht="20.25" customHeight="1">
      <c r="E45" s="163"/>
      <c r="F45" s="163"/>
      <c r="G45" s="163"/>
      <c r="H45" s="163"/>
      <c r="I45" s="163"/>
      <c r="J45" s="163"/>
      <c r="K45" s="163"/>
    </row>
    <row r="46" spans="1:11" ht="20.25" customHeight="1">
      <c r="E46" s="163"/>
      <c r="F46" s="163"/>
      <c r="G46" s="163"/>
      <c r="H46" s="163"/>
      <c r="I46" s="163"/>
      <c r="J46" s="163"/>
      <c r="K46" s="163"/>
    </row>
    <row r="47" spans="1:11" ht="20.25" customHeight="1">
      <c r="E47" s="163"/>
      <c r="F47" s="163"/>
      <c r="G47" s="163"/>
      <c r="H47" s="163"/>
      <c r="I47" s="163"/>
      <c r="J47" s="163"/>
      <c r="K47" s="163"/>
    </row>
    <row r="48" spans="1:11" ht="23.25" customHeight="1">
      <c r="E48" s="163"/>
      <c r="F48" s="163"/>
      <c r="G48" s="163"/>
      <c r="H48" s="163"/>
      <c r="I48" s="163"/>
      <c r="J48" s="163"/>
      <c r="K48" s="163"/>
    </row>
    <row r="49" spans="5:11" ht="20.25" customHeight="1">
      <c r="E49" s="163"/>
      <c r="F49" s="163"/>
      <c r="G49" s="163"/>
      <c r="H49" s="163"/>
      <c r="I49" s="163"/>
      <c r="J49" s="163"/>
      <c r="K49" s="163"/>
    </row>
    <row r="50" spans="5:11" ht="20.25" customHeight="1">
      <c r="E50" s="163"/>
      <c r="F50" s="163"/>
      <c r="G50" s="163"/>
      <c r="H50" s="163"/>
      <c r="I50" s="163"/>
      <c r="J50" s="163"/>
      <c r="K50" s="163"/>
    </row>
    <row r="51" spans="5:11">
      <c r="E51" s="163"/>
      <c r="F51" s="163"/>
      <c r="G51" s="163"/>
      <c r="H51" s="163"/>
      <c r="I51" s="163"/>
      <c r="J51" s="163"/>
      <c r="K51" s="163"/>
    </row>
  </sheetData>
  <mergeCells count="1">
    <mergeCell ref="B2:F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topLeftCell="C1" workbookViewId="0">
      <selection activeCell="C3" sqref="C3:Q3"/>
    </sheetView>
  </sheetViews>
  <sheetFormatPr baseColWidth="10" defaultRowHeight="15"/>
  <cols>
    <col min="2" max="2" width="11.42578125" style="36"/>
    <col min="3" max="3" width="15" customWidth="1"/>
  </cols>
  <sheetData>
    <row r="1" spans="3:18" ht="21">
      <c r="D1" s="216" t="s">
        <v>440</v>
      </c>
      <c r="E1" s="215"/>
      <c r="F1" s="215"/>
      <c r="G1" s="215"/>
      <c r="H1" s="215"/>
      <c r="I1" s="215"/>
    </row>
    <row r="3" spans="3:18" ht="13.5" customHeight="1">
      <c r="C3" s="635" t="s">
        <v>284</v>
      </c>
      <c r="D3" s="636"/>
      <c r="E3" s="636"/>
      <c r="F3" s="636"/>
      <c r="G3" s="636"/>
      <c r="H3" s="636"/>
      <c r="I3" s="636"/>
      <c r="J3" s="636"/>
      <c r="K3" s="636"/>
      <c r="L3" s="637"/>
      <c r="M3" s="637"/>
      <c r="N3" s="637"/>
      <c r="O3" s="637"/>
      <c r="P3" s="637"/>
      <c r="Q3" s="638"/>
    </row>
    <row r="4" spans="3:18" ht="13.5" customHeight="1">
      <c r="C4" s="642" t="s">
        <v>13</v>
      </c>
      <c r="D4" s="642" t="s">
        <v>3</v>
      </c>
      <c r="E4" s="642"/>
      <c r="F4" s="640" t="s">
        <v>141</v>
      </c>
      <c r="G4" s="641"/>
      <c r="H4" s="640" t="s">
        <v>142</v>
      </c>
      <c r="I4" s="641"/>
      <c r="J4" s="640" t="s">
        <v>143</v>
      </c>
      <c r="K4" s="641"/>
      <c r="L4" s="640" t="s">
        <v>175</v>
      </c>
      <c r="M4" s="641"/>
      <c r="N4" s="640" t="s">
        <v>176</v>
      </c>
      <c r="O4" s="641"/>
      <c r="P4" s="640" t="s">
        <v>351</v>
      </c>
      <c r="Q4" s="641"/>
    </row>
    <row r="5" spans="3:18" ht="13.5" customHeight="1">
      <c r="C5" s="642"/>
      <c r="D5" s="57" t="s">
        <v>14</v>
      </c>
      <c r="E5" s="57" t="s">
        <v>15</v>
      </c>
      <c r="F5" s="58" t="s">
        <v>14</v>
      </c>
      <c r="G5" s="214" t="s">
        <v>27</v>
      </c>
      <c r="H5" s="58" t="s">
        <v>14</v>
      </c>
      <c r="I5" s="214" t="s">
        <v>27</v>
      </c>
      <c r="J5" s="58" t="s">
        <v>14</v>
      </c>
      <c r="K5" s="214" t="s">
        <v>27</v>
      </c>
      <c r="L5" s="58" t="s">
        <v>14</v>
      </c>
      <c r="M5" s="214" t="s">
        <v>27</v>
      </c>
      <c r="N5" s="58" t="s">
        <v>14</v>
      </c>
      <c r="O5" s="214" t="s">
        <v>27</v>
      </c>
      <c r="P5" s="58" t="s">
        <v>14</v>
      </c>
      <c r="Q5" s="58" t="s">
        <v>27</v>
      </c>
    </row>
    <row r="6" spans="3:18" ht="13.5" customHeight="1">
      <c r="C6" s="30" t="s">
        <v>51</v>
      </c>
      <c r="D6" s="53">
        <v>204</v>
      </c>
      <c r="E6" s="59">
        <v>20.606060606060606</v>
      </c>
      <c r="F6" s="42">
        <v>1</v>
      </c>
      <c r="G6" s="63">
        <v>0.10101010101010101</v>
      </c>
      <c r="H6" s="42">
        <v>193</v>
      </c>
      <c r="I6" s="63">
        <v>19.494949494949495</v>
      </c>
      <c r="J6" s="42">
        <v>0</v>
      </c>
      <c r="K6" s="63">
        <v>0</v>
      </c>
      <c r="L6" s="42">
        <v>6</v>
      </c>
      <c r="M6" s="63">
        <v>0.60606060606060608</v>
      </c>
      <c r="N6" s="42">
        <v>4</v>
      </c>
      <c r="O6" s="64">
        <v>0.40404040404040403</v>
      </c>
      <c r="P6" s="217">
        <v>0</v>
      </c>
      <c r="Q6" s="218">
        <v>0</v>
      </c>
      <c r="R6" s="2"/>
    </row>
    <row r="7" spans="3:18" ht="13.5" customHeight="1">
      <c r="C7" s="30" t="s">
        <v>52</v>
      </c>
      <c r="D7" s="53">
        <v>254</v>
      </c>
      <c r="E7" s="59">
        <v>25.656565656565654</v>
      </c>
      <c r="F7" s="42">
        <v>4</v>
      </c>
      <c r="G7" s="63">
        <v>0.40404040404040403</v>
      </c>
      <c r="H7" s="42">
        <v>232</v>
      </c>
      <c r="I7" s="63">
        <v>23.434343434343436</v>
      </c>
      <c r="J7" s="42">
        <v>0</v>
      </c>
      <c r="K7" s="63">
        <v>0</v>
      </c>
      <c r="L7" s="42">
        <v>7</v>
      </c>
      <c r="M7" s="63">
        <v>0.70707070707070707</v>
      </c>
      <c r="N7" s="42">
        <v>9</v>
      </c>
      <c r="O7" s="64">
        <v>0.90909090909090906</v>
      </c>
      <c r="P7" s="217">
        <v>2</v>
      </c>
      <c r="Q7" s="218">
        <v>0.20202020202020202</v>
      </c>
      <c r="R7" s="2"/>
    </row>
    <row r="8" spans="3:18" ht="13.5" customHeight="1">
      <c r="C8" s="30" t="s">
        <v>53</v>
      </c>
      <c r="D8" s="53">
        <v>49</v>
      </c>
      <c r="E8" s="59">
        <v>4.9494949494949498</v>
      </c>
      <c r="F8" s="42">
        <v>6</v>
      </c>
      <c r="G8" s="63">
        <v>0.60606060606060608</v>
      </c>
      <c r="H8" s="42">
        <v>40</v>
      </c>
      <c r="I8" s="63">
        <v>4.0404040404040407</v>
      </c>
      <c r="J8" s="42">
        <v>0</v>
      </c>
      <c r="K8" s="63">
        <v>0</v>
      </c>
      <c r="L8" s="42">
        <v>0</v>
      </c>
      <c r="M8" s="63">
        <v>0</v>
      </c>
      <c r="N8" s="42">
        <v>3</v>
      </c>
      <c r="O8" s="64">
        <v>0.30303030303030304</v>
      </c>
      <c r="P8" s="217">
        <v>0</v>
      </c>
      <c r="Q8" s="218">
        <v>0</v>
      </c>
      <c r="R8" s="2"/>
    </row>
    <row r="9" spans="3:18" ht="13.5" customHeight="1">
      <c r="C9" s="30" t="s">
        <v>54</v>
      </c>
      <c r="D9" s="53">
        <v>483</v>
      </c>
      <c r="E9" s="59">
        <v>48.787878787878789</v>
      </c>
      <c r="F9" s="42">
        <v>2</v>
      </c>
      <c r="G9" s="63">
        <v>0.20202020202020202</v>
      </c>
      <c r="H9" s="42">
        <v>454</v>
      </c>
      <c r="I9" s="63">
        <v>45.858585858585862</v>
      </c>
      <c r="J9" s="42">
        <v>3</v>
      </c>
      <c r="K9" s="63">
        <v>0.30303030303030304</v>
      </c>
      <c r="L9" s="42">
        <v>5</v>
      </c>
      <c r="M9" s="63">
        <v>0.50505050505050508</v>
      </c>
      <c r="N9" s="42">
        <v>18</v>
      </c>
      <c r="O9" s="64">
        <v>1.8181818181818181</v>
      </c>
      <c r="P9" s="217">
        <v>1</v>
      </c>
      <c r="Q9" s="218">
        <v>0.10101010101010101</v>
      </c>
      <c r="R9" s="2"/>
    </row>
    <row r="10" spans="3:18" ht="13.5" customHeight="1">
      <c r="C10" s="60" t="s">
        <v>11</v>
      </c>
      <c r="D10" s="55">
        <v>990</v>
      </c>
      <c r="E10" s="61">
        <v>100</v>
      </c>
      <c r="F10" s="55">
        <v>13</v>
      </c>
      <c r="G10" s="119">
        <v>1.3131313131313131</v>
      </c>
      <c r="H10" s="55">
        <v>919</v>
      </c>
      <c r="I10" s="61">
        <v>92.828282828282823</v>
      </c>
      <c r="J10" s="55">
        <v>3</v>
      </c>
      <c r="K10" s="61">
        <v>0.30303030303030304</v>
      </c>
      <c r="L10" s="55">
        <v>18</v>
      </c>
      <c r="M10" s="61">
        <v>1.8181818181818181</v>
      </c>
      <c r="N10" s="55">
        <v>34</v>
      </c>
      <c r="O10" s="61">
        <v>3.4343434343434343</v>
      </c>
      <c r="P10" s="55">
        <v>3</v>
      </c>
      <c r="Q10" s="61">
        <v>0.30303030303030304</v>
      </c>
      <c r="R10" s="2"/>
    </row>
    <row r="11" spans="3:18" ht="13.5" customHeight="1">
      <c r="C11" s="26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3" spans="3:18">
      <c r="C13" s="164"/>
      <c r="D13" s="135"/>
      <c r="E13" s="135"/>
      <c r="F13" s="135"/>
      <c r="G13" s="135"/>
      <c r="H13" s="135"/>
      <c r="I13" s="135"/>
      <c r="J13" s="135"/>
      <c r="K13" s="111"/>
    </row>
    <row r="14" spans="3:18">
      <c r="C14" s="175"/>
      <c r="D14" s="112"/>
      <c r="E14" s="112"/>
      <c r="F14" s="112"/>
      <c r="G14" s="112"/>
      <c r="H14" s="112"/>
      <c r="I14" s="112"/>
      <c r="J14" s="112"/>
      <c r="K14" s="111"/>
    </row>
    <row r="15" spans="3:18">
      <c r="C15" s="176"/>
      <c r="D15" s="113"/>
      <c r="E15" s="176"/>
      <c r="F15" s="176"/>
      <c r="G15" s="176"/>
      <c r="H15" s="176"/>
      <c r="I15" s="176"/>
      <c r="J15" s="639"/>
      <c r="K15" s="111"/>
    </row>
    <row r="16" spans="3:18">
      <c r="C16" s="113"/>
      <c r="D16" s="113"/>
      <c r="E16" s="114"/>
      <c r="F16" s="114"/>
      <c r="G16" s="114"/>
      <c r="H16" s="114"/>
      <c r="I16" s="115"/>
      <c r="J16" s="639"/>
      <c r="K16" s="111"/>
    </row>
    <row r="17" spans="3:11">
      <c r="C17" s="116"/>
      <c r="D17" s="117"/>
      <c r="E17" s="118"/>
      <c r="F17" s="118"/>
      <c r="G17" s="118"/>
      <c r="H17" s="118"/>
      <c r="I17" s="118"/>
      <c r="J17" s="118"/>
      <c r="K17" s="111"/>
    </row>
    <row r="18" spans="3:11">
      <c r="C18" s="116"/>
      <c r="D18" s="117"/>
      <c r="E18" s="118"/>
      <c r="F18" s="118"/>
      <c r="G18" s="118"/>
      <c r="H18" s="118"/>
      <c r="I18" s="118"/>
      <c r="J18" s="118"/>
      <c r="K18" s="111"/>
    </row>
    <row r="19" spans="3:11">
      <c r="C19" s="116"/>
      <c r="D19" s="117"/>
      <c r="E19" s="118"/>
      <c r="F19" s="118"/>
      <c r="G19" s="118"/>
      <c r="H19" s="118"/>
      <c r="I19" s="118"/>
      <c r="J19" s="118"/>
      <c r="K19" s="111"/>
    </row>
    <row r="20" spans="3:11">
      <c r="C20" s="116"/>
      <c r="D20" s="117"/>
      <c r="E20" s="118"/>
      <c r="F20" s="118"/>
      <c r="G20" s="118"/>
      <c r="H20" s="118"/>
      <c r="I20" s="118"/>
      <c r="J20" s="118"/>
      <c r="K20" s="111"/>
    </row>
    <row r="21" spans="3:11">
      <c r="C21" s="116"/>
      <c r="D21" s="116"/>
      <c r="E21" s="118"/>
      <c r="F21" s="118"/>
      <c r="G21" s="118"/>
      <c r="H21" s="118"/>
      <c r="I21" s="118"/>
      <c r="J21" s="118"/>
      <c r="K21" s="111"/>
    </row>
  </sheetData>
  <mergeCells count="10">
    <mergeCell ref="C3:Q3"/>
    <mergeCell ref="J15:J16"/>
    <mergeCell ref="P4:Q4"/>
    <mergeCell ref="N4:O4"/>
    <mergeCell ref="C4:C5"/>
    <mergeCell ref="D4:E4"/>
    <mergeCell ref="F4:G4"/>
    <mergeCell ref="H4:I4"/>
    <mergeCell ref="J4:K4"/>
    <mergeCell ref="L4:M4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workbookViewId="0">
      <selection activeCell="B12" sqref="B12:D12"/>
    </sheetView>
  </sheetViews>
  <sheetFormatPr baseColWidth="10" defaultRowHeight="15"/>
  <cols>
    <col min="1" max="1" width="11.42578125" style="36"/>
    <col min="2" max="2" width="18.5703125" customWidth="1"/>
  </cols>
  <sheetData>
    <row r="2" spans="2:11" ht="36" customHeight="1">
      <c r="B2" s="599" t="s">
        <v>450</v>
      </c>
      <c r="C2" s="597"/>
      <c r="D2" s="597"/>
      <c r="E2" s="598"/>
      <c r="F2" s="241"/>
      <c r="G2" s="241"/>
      <c r="H2" s="164"/>
    </row>
    <row r="3" spans="2:11">
      <c r="B3" s="177"/>
      <c r="C3" s="172" t="s">
        <v>11</v>
      </c>
      <c r="D3" s="178" t="s">
        <v>35</v>
      </c>
      <c r="E3" s="178" t="s">
        <v>36</v>
      </c>
      <c r="H3" s="164"/>
    </row>
    <row r="4" spans="2:11">
      <c r="B4" s="99" t="s">
        <v>17</v>
      </c>
      <c r="C4" s="106">
        <v>204</v>
      </c>
      <c r="D4" s="169">
        <v>59</v>
      </c>
      <c r="E4" s="169">
        <v>145</v>
      </c>
      <c r="F4" s="2"/>
      <c r="H4" s="15"/>
      <c r="I4" s="255"/>
      <c r="J4" s="255"/>
      <c r="K4" s="16"/>
    </row>
    <row r="5" spans="2:11">
      <c r="B5" s="99" t="s">
        <v>18</v>
      </c>
      <c r="C5" s="106">
        <v>254</v>
      </c>
      <c r="D5" s="169">
        <v>149</v>
      </c>
      <c r="E5" s="169">
        <v>105</v>
      </c>
      <c r="F5" s="2"/>
      <c r="H5" s="256"/>
      <c r="I5" s="257"/>
      <c r="J5" s="257"/>
      <c r="K5" s="120"/>
    </row>
    <row r="6" spans="2:11">
      <c r="B6" s="99" t="s">
        <v>19</v>
      </c>
      <c r="C6" s="106">
        <v>49</v>
      </c>
      <c r="D6" s="169">
        <v>48</v>
      </c>
      <c r="E6" s="169">
        <v>1</v>
      </c>
      <c r="F6" s="2"/>
      <c r="H6" s="256"/>
      <c r="I6" s="257"/>
      <c r="J6" s="257"/>
      <c r="K6" s="120"/>
    </row>
    <row r="7" spans="2:11">
      <c r="B7" s="99" t="s">
        <v>20</v>
      </c>
      <c r="C7" s="106">
        <v>483</v>
      </c>
      <c r="D7" s="169">
        <v>103</v>
      </c>
      <c r="E7" s="169">
        <v>380</v>
      </c>
      <c r="F7" s="2"/>
      <c r="H7" s="256"/>
      <c r="I7" s="257"/>
      <c r="J7" s="257"/>
      <c r="K7" s="120"/>
    </row>
    <row r="8" spans="2:11">
      <c r="B8" s="180" t="s">
        <v>11</v>
      </c>
      <c r="C8" s="110">
        <v>990</v>
      </c>
      <c r="D8" s="181">
        <v>359</v>
      </c>
      <c r="E8" s="181">
        <v>631</v>
      </c>
      <c r="F8" s="2"/>
      <c r="H8" s="256"/>
      <c r="I8" s="257"/>
      <c r="J8" s="257"/>
      <c r="K8" s="120"/>
    </row>
    <row r="9" spans="2:11">
      <c r="C9" s="2"/>
      <c r="D9" s="2"/>
      <c r="E9" s="2"/>
      <c r="F9" s="2"/>
      <c r="H9" s="256"/>
      <c r="I9" s="257"/>
      <c r="J9" s="257"/>
      <c r="K9" s="120"/>
    </row>
    <row r="11" spans="2:11">
      <c r="G11" s="164"/>
    </row>
    <row r="12" spans="2:11" ht="33" customHeight="1">
      <c r="B12" s="599" t="s">
        <v>653</v>
      </c>
      <c r="C12" s="597"/>
      <c r="D12" s="598"/>
      <c r="E12" s="241"/>
      <c r="F12" s="241"/>
      <c r="G12" s="241"/>
      <c r="H12" s="164"/>
    </row>
    <row r="13" spans="2:11">
      <c r="B13" s="179"/>
      <c r="C13" s="172">
        <v>2018</v>
      </c>
      <c r="D13" s="172">
        <v>2019</v>
      </c>
    </row>
    <row r="14" spans="2:11">
      <c r="B14" s="99" t="s">
        <v>17</v>
      </c>
      <c r="C14" s="107">
        <v>127</v>
      </c>
      <c r="D14" s="107">
        <v>204</v>
      </c>
      <c r="E14" s="2"/>
    </row>
    <row r="15" spans="2:11">
      <c r="B15" s="99" t="s">
        <v>18</v>
      </c>
      <c r="C15" s="107">
        <v>203</v>
      </c>
      <c r="D15" s="107">
        <v>254</v>
      </c>
      <c r="E15" s="2"/>
    </row>
    <row r="16" spans="2:11">
      <c r="B16" s="99" t="s">
        <v>19</v>
      </c>
      <c r="C16" s="107">
        <v>46</v>
      </c>
      <c r="D16" s="107">
        <v>49</v>
      </c>
      <c r="E16" s="2"/>
    </row>
    <row r="17" spans="1:5">
      <c r="B17" s="99" t="s">
        <v>20</v>
      </c>
      <c r="C17" s="107">
        <v>359</v>
      </c>
      <c r="D17" s="107">
        <v>483</v>
      </c>
      <c r="E17" s="2"/>
    </row>
    <row r="18" spans="1:5">
      <c r="B18" s="180" t="s">
        <v>11</v>
      </c>
      <c r="C18" s="110">
        <v>735</v>
      </c>
      <c r="D18" s="110">
        <v>990</v>
      </c>
      <c r="E18" s="2"/>
    </row>
    <row r="19" spans="1:5">
      <c r="C19" s="2"/>
      <c r="D19" s="2"/>
      <c r="E19" s="2"/>
    </row>
    <row r="29" spans="1:5">
      <c r="A29" s="383"/>
      <c r="B29" s="167"/>
      <c r="C29" s="167"/>
      <c r="D29" s="167"/>
      <c r="E29" s="167"/>
    </row>
    <row r="30" spans="1:5">
      <c r="A30" s="384"/>
      <c r="B30" s="165"/>
      <c r="C30" s="165"/>
      <c r="D30" s="165"/>
      <c r="E30" s="165"/>
    </row>
    <row r="31" spans="1:5">
      <c r="A31" s="385"/>
      <c r="B31" s="168"/>
      <c r="C31" s="168"/>
      <c r="D31" s="168"/>
      <c r="E31" s="168"/>
    </row>
    <row r="32" spans="1:5">
      <c r="A32" s="385"/>
      <c r="B32" s="168"/>
      <c r="C32" s="166"/>
      <c r="D32" s="166"/>
      <c r="E32" s="168"/>
    </row>
    <row r="33" spans="1:5">
      <c r="A33" s="386"/>
      <c r="B33" s="136"/>
      <c r="C33" s="108"/>
      <c r="D33" s="108"/>
      <c r="E33" s="108"/>
    </row>
    <row r="34" spans="1:5">
      <c r="A34" s="386"/>
      <c r="B34" s="136"/>
      <c r="C34" s="108"/>
      <c r="D34" s="108"/>
      <c r="E34" s="108"/>
    </row>
    <row r="35" spans="1:5">
      <c r="A35" s="386"/>
      <c r="B35" s="136"/>
      <c r="C35" s="108"/>
      <c r="D35" s="108"/>
      <c r="E35" s="108"/>
    </row>
    <row r="36" spans="1:5">
      <c r="A36" s="386"/>
      <c r="B36" s="136"/>
      <c r="C36" s="108"/>
      <c r="D36" s="108"/>
      <c r="E36" s="108"/>
    </row>
    <row r="37" spans="1:5">
      <c r="A37" s="386"/>
      <c r="B37" s="109"/>
      <c r="C37" s="108"/>
      <c r="D37" s="108"/>
      <c r="E37" s="108"/>
    </row>
  </sheetData>
  <mergeCells count="2">
    <mergeCell ref="B2:E2"/>
    <mergeCell ref="B12:D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C1" workbookViewId="0">
      <selection activeCell="Q5" sqref="Q5:Q16"/>
    </sheetView>
  </sheetViews>
  <sheetFormatPr baseColWidth="10" defaultRowHeight="15"/>
  <cols>
    <col min="2" max="2" width="21.42578125" style="26" customWidth="1"/>
  </cols>
  <sheetData>
    <row r="1" spans="1:17">
      <c r="B1" s="70"/>
    </row>
    <row r="2" spans="1:17" ht="18.75" customHeight="1">
      <c r="A2" s="36"/>
      <c r="B2" s="643" t="s">
        <v>177</v>
      </c>
      <c r="C2" s="644"/>
      <c r="D2" s="644"/>
      <c r="E2" s="644"/>
      <c r="F2" s="644"/>
      <c r="G2" s="644"/>
      <c r="H2" s="644"/>
      <c r="I2" s="644"/>
      <c r="J2" s="637"/>
      <c r="K2" s="637"/>
      <c r="L2" s="637"/>
      <c r="M2" s="637"/>
      <c r="N2" s="637"/>
      <c r="O2" s="637"/>
      <c r="P2" s="638"/>
    </row>
    <row r="3" spans="1:17" ht="12.75" customHeight="1">
      <c r="B3" s="646" t="s">
        <v>174</v>
      </c>
      <c r="C3" s="647" t="s">
        <v>14</v>
      </c>
      <c r="D3" s="607" t="s">
        <v>178</v>
      </c>
      <c r="E3" s="645" t="s">
        <v>141</v>
      </c>
      <c r="F3" s="645"/>
      <c r="G3" s="645" t="s">
        <v>142</v>
      </c>
      <c r="H3" s="645"/>
      <c r="I3" s="645" t="s">
        <v>143</v>
      </c>
      <c r="J3" s="645"/>
      <c r="K3" s="645" t="s">
        <v>175</v>
      </c>
      <c r="L3" s="645"/>
      <c r="M3" s="645" t="s">
        <v>176</v>
      </c>
      <c r="N3" s="645"/>
      <c r="O3" s="642" t="s">
        <v>351</v>
      </c>
      <c r="P3" s="642"/>
    </row>
    <row r="4" spans="1:17">
      <c r="B4" s="646"/>
      <c r="C4" s="647"/>
      <c r="D4" s="607"/>
      <c r="E4" s="65" t="s">
        <v>14</v>
      </c>
      <c r="F4" s="47" t="s">
        <v>27</v>
      </c>
      <c r="G4" s="65" t="s">
        <v>14</v>
      </c>
      <c r="H4" s="47" t="s">
        <v>27</v>
      </c>
      <c r="I4" s="65" t="s">
        <v>14</v>
      </c>
      <c r="J4" s="47" t="s">
        <v>27</v>
      </c>
      <c r="K4" s="65" t="s">
        <v>14</v>
      </c>
      <c r="L4" s="47" t="s">
        <v>27</v>
      </c>
      <c r="M4" s="47" t="s">
        <v>14</v>
      </c>
      <c r="N4" s="97" t="s">
        <v>27</v>
      </c>
      <c r="O4" s="213" t="s">
        <v>14</v>
      </c>
      <c r="P4" s="213" t="s">
        <v>27</v>
      </c>
    </row>
    <row r="5" spans="1:17">
      <c r="B5" s="30" t="s">
        <v>326</v>
      </c>
      <c r="C5" s="53">
        <v>3</v>
      </c>
      <c r="D5" s="59">
        <v>0.30303030303030304</v>
      </c>
      <c r="E5" s="42">
        <v>1</v>
      </c>
      <c r="F5" s="67">
        <v>0.10101010101010101</v>
      </c>
      <c r="G5" s="42">
        <v>1</v>
      </c>
      <c r="H5" s="67">
        <v>0.10101010101010101</v>
      </c>
      <c r="I5" s="42">
        <v>0</v>
      </c>
      <c r="J5" s="67">
        <v>0</v>
      </c>
      <c r="K5" s="42">
        <v>1</v>
      </c>
      <c r="L5" s="67">
        <v>0.10101010101010101</v>
      </c>
      <c r="M5" s="42">
        <v>0</v>
      </c>
      <c r="N5" s="66">
        <v>0</v>
      </c>
      <c r="O5" s="42">
        <v>0</v>
      </c>
      <c r="P5" s="66">
        <v>0</v>
      </c>
      <c r="Q5" s="2"/>
    </row>
    <row r="6" spans="1:17">
      <c r="B6" s="30" t="s">
        <v>327</v>
      </c>
      <c r="C6" s="53">
        <v>20</v>
      </c>
      <c r="D6" s="59">
        <v>2.0202020202020203</v>
      </c>
      <c r="E6" s="42">
        <v>0</v>
      </c>
      <c r="F6" s="67">
        <v>0</v>
      </c>
      <c r="G6" s="42">
        <v>19</v>
      </c>
      <c r="H6" s="67">
        <v>1.9191919191919191</v>
      </c>
      <c r="I6" s="42">
        <v>1</v>
      </c>
      <c r="J6" s="67">
        <v>0.10101010101010101</v>
      </c>
      <c r="K6" s="42">
        <v>0</v>
      </c>
      <c r="L6" s="67">
        <v>0</v>
      </c>
      <c r="M6" s="42">
        <v>0</v>
      </c>
      <c r="N6" s="66">
        <v>0</v>
      </c>
      <c r="O6" s="42">
        <v>0</v>
      </c>
      <c r="P6" s="66">
        <v>0</v>
      </c>
      <c r="Q6" s="2"/>
    </row>
    <row r="7" spans="1:17">
      <c r="B7" s="30" t="s">
        <v>328</v>
      </c>
      <c r="C7" s="53">
        <v>43</v>
      </c>
      <c r="D7" s="59">
        <v>4.3434343434343434</v>
      </c>
      <c r="E7" s="42">
        <v>4</v>
      </c>
      <c r="F7" s="67">
        <v>0.40404040404040403</v>
      </c>
      <c r="G7" s="42">
        <v>36</v>
      </c>
      <c r="H7" s="67">
        <v>3.6363636363636362</v>
      </c>
      <c r="I7" s="42">
        <v>0</v>
      </c>
      <c r="J7" s="67">
        <v>0</v>
      </c>
      <c r="K7" s="42">
        <v>0</v>
      </c>
      <c r="L7" s="67">
        <v>0</v>
      </c>
      <c r="M7" s="42">
        <v>3</v>
      </c>
      <c r="N7" s="66">
        <v>0.30303030303030304</v>
      </c>
      <c r="O7" s="42">
        <v>0</v>
      </c>
      <c r="P7" s="66">
        <v>0</v>
      </c>
      <c r="Q7" s="2"/>
    </row>
    <row r="8" spans="1:17">
      <c r="B8" s="30" t="s">
        <v>329</v>
      </c>
      <c r="C8" s="53">
        <v>86</v>
      </c>
      <c r="D8" s="59">
        <v>8.6868686868686869</v>
      </c>
      <c r="E8" s="42">
        <v>1</v>
      </c>
      <c r="F8" s="67">
        <v>0.10101010101010101</v>
      </c>
      <c r="G8" s="42">
        <v>81</v>
      </c>
      <c r="H8" s="67">
        <v>8.1818181818181817</v>
      </c>
      <c r="I8" s="42">
        <v>1</v>
      </c>
      <c r="J8" s="67">
        <v>0.10101010101010101</v>
      </c>
      <c r="K8" s="42">
        <v>2</v>
      </c>
      <c r="L8" s="67">
        <v>0.20202020202020202</v>
      </c>
      <c r="M8" s="42">
        <v>1</v>
      </c>
      <c r="N8" s="66">
        <v>0.10101010101010101</v>
      </c>
      <c r="O8" s="42">
        <v>0</v>
      </c>
      <c r="P8" s="66">
        <v>0</v>
      </c>
      <c r="Q8" s="2"/>
    </row>
    <row r="9" spans="1:17">
      <c r="B9" s="30" t="s">
        <v>330</v>
      </c>
      <c r="C9" s="53">
        <v>106</v>
      </c>
      <c r="D9" s="59">
        <v>10.707070707070706</v>
      </c>
      <c r="E9" s="42">
        <v>0</v>
      </c>
      <c r="F9" s="67">
        <v>0</v>
      </c>
      <c r="G9" s="42">
        <v>94</v>
      </c>
      <c r="H9" s="67">
        <v>9.4949494949494948</v>
      </c>
      <c r="I9" s="42">
        <v>0</v>
      </c>
      <c r="J9" s="67">
        <v>0</v>
      </c>
      <c r="K9" s="42">
        <v>3</v>
      </c>
      <c r="L9" s="67">
        <v>0.30303030303030304</v>
      </c>
      <c r="M9" s="42">
        <v>9</v>
      </c>
      <c r="N9" s="66">
        <v>0.90909090909090906</v>
      </c>
      <c r="O9" s="42">
        <v>0</v>
      </c>
      <c r="P9" s="66">
        <v>0</v>
      </c>
      <c r="Q9" s="2"/>
    </row>
    <row r="10" spans="1:17">
      <c r="B10" s="30" t="s">
        <v>331</v>
      </c>
      <c r="C10" s="53">
        <v>188</v>
      </c>
      <c r="D10" s="59">
        <v>18.98989898989899</v>
      </c>
      <c r="E10" s="42">
        <v>1</v>
      </c>
      <c r="F10" s="67">
        <v>0.10101010101010101</v>
      </c>
      <c r="G10" s="42">
        <v>182</v>
      </c>
      <c r="H10" s="67">
        <v>18.383838383838384</v>
      </c>
      <c r="I10" s="42">
        <v>0</v>
      </c>
      <c r="J10" s="67">
        <v>0</v>
      </c>
      <c r="K10" s="42">
        <v>3</v>
      </c>
      <c r="L10" s="67">
        <v>0.30303030303030304</v>
      </c>
      <c r="M10" s="42">
        <v>2</v>
      </c>
      <c r="N10" s="66">
        <v>0.20202020202020202</v>
      </c>
      <c r="O10" s="42">
        <v>0</v>
      </c>
      <c r="P10" s="66">
        <v>0</v>
      </c>
      <c r="Q10" s="2"/>
    </row>
    <row r="11" spans="1:17">
      <c r="B11" s="30" t="s">
        <v>332</v>
      </c>
      <c r="C11" s="53">
        <v>178</v>
      </c>
      <c r="D11" s="59">
        <v>17.979797979797979</v>
      </c>
      <c r="E11" s="42">
        <v>1</v>
      </c>
      <c r="F11" s="67">
        <v>0.10101010101010101</v>
      </c>
      <c r="G11" s="42">
        <v>163</v>
      </c>
      <c r="H11" s="67">
        <v>16.464646464646464</v>
      </c>
      <c r="I11" s="42">
        <v>1</v>
      </c>
      <c r="J11" s="67">
        <v>0.10101010101010101</v>
      </c>
      <c r="K11" s="42">
        <v>3</v>
      </c>
      <c r="L11" s="67">
        <v>0.30303030303030304</v>
      </c>
      <c r="M11" s="42">
        <v>10</v>
      </c>
      <c r="N11" s="66">
        <v>1.0101010101010102</v>
      </c>
      <c r="O11" s="42">
        <v>0</v>
      </c>
      <c r="P11" s="66">
        <v>0</v>
      </c>
      <c r="Q11" s="2"/>
    </row>
    <row r="12" spans="1:17">
      <c r="B12" s="30" t="s">
        <v>333</v>
      </c>
      <c r="C12" s="53">
        <v>183</v>
      </c>
      <c r="D12" s="59">
        <v>18.484848484848484</v>
      </c>
      <c r="E12" s="42">
        <v>4</v>
      </c>
      <c r="F12" s="67">
        <v>0.40404040404040403</v>
      </c>
      <c r="G12" s="42">
        <v>173</v>
      </c>
      <c r="H12" s="67">
        <v>17.474747474747474</v>
      </c>
      <c r="I12" s="42">
        <v>0</v>
      </c>
      <c r="J12" s="67">
        <v>0</v>
      </c>
      <c r="K12" s="42">
        <v>0</v>
      </c>
      <c r="L12" s="67">
        <v>0</v>
      </c>
      <c r="M12" s="42">
        <v>5</v>
      </c>
      <c r="N12" s="66">
        <v>0.50505050505050508</v>
      </c>
      <c r="O12" s="42">
        <v>1</v>
      </c>
      <c r="P12" s="66">
        <v>0.10101010101010101</v>
      </c>
      <c r="Q12" s="2"/>
    </row>
    <row r="13" spans="1:17">
      <c r="B13" s="30" t="s">
        <v>334</v>
      </c>
      <c r="C13" s="53">
        <v>121</v>
      </c>
      <c r="D13" s="59">
        <v>12.222222222222221</v>
      </c>
      <c r="E13" s="42">
        <v>1</v>
      </c>
      <c r="F13" s="67">
        <v>0.10101010101010101</v>
      </c>
      <c r="G13" s="42">
        <v>113</v>
      </c>
      <c r="H13" s="67">
        <v>11.414141414141413</v>
      </c>
      <c r="I13" s="42">
        <v>0</v>
      </c>
      <c r="J13" s="67">
        <v>0</v>
      </c>
      <c r="K13" s="42">
        <v>4</v>
      </c>
      <c r="L13" s="67">
        <v>0.40404040404040403</v>
      </c>
      <c r="M13" s="42">
        <v>1</v>
      </c>
      <c r="N13" s="66">
        <v>0.10101010101010101</v>
      </c>
      <c r="O13" s="42">
        <v>2</v>
      </c>
      <c r="P13" s="66">
        <v>0.20202020202020202</v>
      </c>
      <c r="Q13" s="2"/>
    </row>
    <row r="14" spans="1:17">
      <c r="B14" s="30" t="s">
        <v>335</v>
      </c>
      <c r="C14" s="53">
        <v>58</v>
      </c>
      <c r="D14" s="59">
        <v>5.858585858585859</v>
      </c>
      <c r="E14" s="42">
        <v>0</v>
      </c>
      <c r="F14" s="67">
        <v>0</v>
      </c>
      <c r="G14" s="42">
        <v>53</v>
      </c>
      <c r="H14" s="67">
        <v>5.3535353535353529</v>
      </c>
      <c r="I14" s="42">
        <v>0</v>
      </c>
      <c r="J14" s="67">
        <v>0</v>
      </c>
      <c r="K14" s="42">
        <v>2</v>
      </c>
      <c r="L14" s="67">
        <v>0.20202020202020202</v>
      </c>
      <c r="M14" s="42">
        <v>3</v>
      </c>
      <c r="N14" s="66">
        <v>0.30303030303030304</v>
      </c>
      <c r="O14" s="42">
        <v>0</v>
      </c>
      <c r="P14" s="66">
        <v>0</v>
      </c>
      <c r="Q14" s="2"/>
    </row>
    <row r="15" spans="1:17">
      <c r="B15" s="30" t="s">
        <v>441</v>
      </c>
      <c r="C15" s="53">
        <v>4</v>
      </c>
      <c r="D15" s="59">
        <v>0.40404040404040403</v>
      </c>
      <c r="E15" s="42">
        <v>0</v>
      </c>
      <c r="F15" s="67">
        <v>0</v>
      </c>
      <c r="G15" s="42">
        <v>4</v>
      </c>
      <c r="H15" s="67">
        <v>0.40404040404040403</v>
      </c>
      <c r="I15" s="42">
        <v>0</v>
      </c>
      <c r="J15" s="67">
        <v>0</v>
      </c>
      <c r="K15" s="42">
        <v>0</v>
      </c>
      <c r="L15" s="67">
        <v>0</v>
      </c>
      <c r="M15" s="42">
        <v>0</v>
      </c>
      <c r="N15" s="66">
        <v>0</v>
      </c>
      <c r="O15" s="42">
        <v>0</v>
      </c>
      <c r="P15" s="66">
        <v>0</v>
      </c>
      <c r="Q15" s="2"/>
    </row>
    <row r="16" spans="1:17">
      <c r="B16" s="34" t="s">
        <v>11</v>
      </c>
      <c r="C16" s="55">
        <v>990</v>
      </c>
      <c r="D16" s="68">
        <v>100</v>
      </c>
      <c r="E16" s="56">
        <v>13</v>
      </c>
      <c r="F16" s="68">
        <v>1.3131313131313131</v>
      </c>
      <c r="G16" s="56">
        <v>919</v>
      </c>
      <c r="H16" s="68">
        <v>92.828282828282823</v>
      </c>
      <c r="I16" s="69">
        <v>3</v>
      </c>
      <c r="J16" s="68">
        <v>0.30303030303030304</v>
      </c>
      <c r="K16" s="69">
        <v>18</v>
      </c>
      <c r="L16" s="68">
        <v>1.8181818181818181</v>
      </c>
      <c r="M16" s="69">
        <v>34</v>
      </c>
      <c r="N16" s="61">
        <v>3.4343434343434343</v>
      </c>
      <c r="O16" s="69">
        <v>3</v>
      </c>
      <c r="P16" s="61">
        <v>0.30303030303030304</v>
      </c>
      <c r="Q16" s="2"/>
    </row>
    <row r="17" spans="2:16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2:16">
      <c r="C18" s="2"/>
    </row>
    <row r="19" spans="2:16">
      <c r="B19" s="182"/>
    </row>
    <row r="20" spans="2:16">
      <c r="B20" s="71"/>
    </row>
    <row r="21" spans="2:16">
      <c r="C21" s="2"/>
    </row>
    <row r="22" spans="2:16">
      <c r="C22" s="2"/>
    </row>
    <row r="23" spans="2:16">
      <c r="C23" s="2"/>
    </row>
    <row r="24" spans="2:16">
      <c r="C24" s="2"/>
    </row>
    <row r="25" spans="2:16">
      <c r="C25" s="2"/>
    </row>
    <row r="26" spans="2:16">
      <c r="C26" s="2"/>
    </row>
    <row r="27" spans="2:16">
      <c r="C27" s="2"/>
    </row>
    <row r="28" spans="2:16">
      <c r="C28" s="2"/>
    </row>
    <row r="29" spans="2:16">
      <c r="C29" s="2"/>
    </row>
    <row r="30" spans="2:16">
      <c r="C30" s="2"/>
    </row>
    <row r="31" spans="2:16">
      <c r="C31" s="2"/>
    </row>
    <row r="32" spans="2:16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</sheetData>
  <mergeCells count="10">
    <mergeCell ref="B2:P2"/>
    <mergeCell ref="O3:P3"/>
    <mergeCell ref="K3:L3"/>
    <mergeCell ref="M3:N3"/>
    <mergeCell ref="B3:B4"/>
    <mergeCell ref="C3:C4"/>
    <mergeCell ref="D3:D4"/>
    <mergeCell ref="E3:F3"/>
    <mergeCell ref="G3:H3"/>
    <mergeCell ref="I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7"/>
  <sheetViews>
    <sheetView topLeftCell="B1" workbookViewId="0">
      <selection activeCell="B2" sqref="B2:Q2"/>
    </sheetView>
  </sheetViews>
  <sheetFormatPr baseColWidth="10" defaultRowHeight="15"/>
  <cols>
    <col min="1" max="1" width="11.42578125" style="36"/>
    <col min="2" max="2" width="19" customWidth="1"/>
  </cols>
  <sheetData>
    <row r="2" spans="2:20">
      <c r="B2" s="648" t="s">
        <v>289</v>
      </c>
      <c r="C2" s="649"/>
      <c r="D2" s="649"/>
      <c r="E2" s="649"/>
      <c r="F2" s="649"/>
      <c r="G2" s="649"/>
      <c r="H2" s="649"/>
      <c r="I2" s="637"/>
      <c r="J2" s="637"/>
      <c r="K2" s="637"/>
      <c r="L2" s="637"/>
      <c r="M2" s="637"/>
      <c r="N2" s="637"/>
      <c r="O2" s="637"/>
      <c r="P2" s="637"/>
      <c r="Q2" s="638"/>
    </row>
    <row r="3" spans="2:20">
      <c r="B3" s="651" t="s">
        <v>174</v>
      </c>
      <c r="C3" s="650" t="s">
        <v>11</v>
      </c>
      <c r="D3" s="650"/>
      <c r="E3" s="650"/>
      <c r="F3" s="650" t="s">
        <v>51</v>
      </c>
      <c r="G3" s="650"/>
      <c r="H3" s="650"/>
      <c r="I3" s="650" t="s">
        <v>52</v>
      </c>
      <c r="J3" s="650"/>
      <c r="K3" s="650"/>
      <c r="L3" s="650" t="s">
        <v>53</v>
      </c>
      <c r="M3" s="650"/>
      <c r="N3" s="650"/>
      <c r="O3" s="650" t="s">
        <v>54</v>
      </c>
      <c r="P3" s="650"/>
      <c r="Q3" s="650"/>
    </row>
    <row r="4" spans="2:20">
      <c r="B4" s="651"/>
      <c r="C4" s="244" t="s">
        <v>35</v>
      </c>
      <c r="D4" s="244" t="s">
        <v>36</v>
      </c>
      <c r="E4" s="244" t="s">
        <v>3</v>
      </c>
      <c r="F4" s="244" t="s">
        <v>35</v>
      </c>
      <c r="G4" s="244" t="s">
        <v>36</v>
      </c>
      <c r="H4" s="244" t="s">
        <v>3</v>
      </c>
      <c r="I4" s="244" t="s">
        <v>35</v>
      </c>
      <c r="J4" s="244" t="s">
        <v>36</v>
      </c>
      <c r="K4" s="244" t="s">
        <v>3</v>
      </c>
      <c r="L4" s="244" t="s">
        <v>35</v>
      </c>
      <c r="M4" s="244" t="s">
        <v>36</v>
      </c>
      <c r="N4" s="244" t="s">
        <v>3</v>
      </c>
      <c r="O4" s="244" t="s">
        <v>35</v>
      </c>
      <c r="P4" s="244" t="s">
        <v>36</v>
      </c>
      <c r="Q4" s="244" t="s">
        <v>3</v>
      </c>
    </row>
    <row r="5" spans="2:20">
      <c r="B5" s="572" t="s">
        <v>326</v>
      </c>
      <c r="C5" s="573">
        <v>3</v>
      </c>
      <c r="D5" s="573">
        <v>0</v>
      </c>
      <c r="E5" s="573">
        <v>3</v>
      </c>
      <c r="F5" s="42">
        <v>1</v>
      </c>
      <c r="G5" s="42">
        <v>0</v>
      </c>
      <c r="H5" s="573">
        <v>1</v>
      </c>
      <c r="I5" s="42">
        <v>2</v>
      </c>
      <c r="J5" s="42">
        <v>0</v>
      </c>
      <c r="K5" s="42">
        <v>2</v>
      </c>
      <c r="L5" s="42">
        <v>0</v>
      </c>
      <c r="M5" s="42">
        <v>0</v>
      </c>
      <c r="N5" s="574">
        <v>0</v>
      </c>
      <c r="O5" s="42">
        <v>0</v>
      </c>
      <c r="P5" s="42">
        <v>0</v>
      </c>
      <c r="Q5" s="42">
        <v>0</v>
      </c>
      <c r="R5" s="2"/>
      <c r="S5" s="2"/>
      <c r="T5" s="2"/>
    </row>
    <row r="6" spans="2:20">
      <c r="B6" s="572" t="s">
        <v>327</v>
      </c>
      <c r="C6" s="573">
        <v>9</v>
      </c>
      <c r="D6" s="573">
        <v>11</v>
      </c>
      <c r="E6" s="573">
        <v>20</v>
      </c>
      <c r="F6" s="42">
        <v>1</v>
      </c>
      <c r="G6" s="42">
        <v>2</v>
      </c>
      <c r="H6" s="573">
        <v>3</v>
      </c>
      <c r="I6" s="42">
        <v>4</v>
      </c>
      <c r="J6" s="42">
        <v>5</v>
      </c>
      <c r="K6" s="42">
        <v>9</v>
      </c>
      <c r="L6" s="107">
        <v>0</v>
      </c>
      <c r="M6" s="107">
        <v>0</v>
      </c>
      <c r="N6" s="107">
        <v>0</v>
      </c>
      <c r="O6" s="42">
        <v>4</v>
      </c>
      <c r="P6" s="42">
        <v>4</v>
      </c>
      <c r="Q6" s="42">
        <v>8</v>
      </c>
      <c r="R6" s="2"/>
      <c r="S6" s="2"/>
      <c r="T6" s="2"/>
    </row>
    <row r="7" spans="2:20">
      <c r="B7" s="572" t="s">
        <v>328</v>
      </c>
      <c r="C7" s="573">
        <v>14</v>
      </c>
      <c r="D7" s="573">
        <v>29</v>
      </c>
      <c r="E7" s="573">
        <v>43</v>
      </c>
      <c r="F7" s="42">
        <v>0</v>
      </c>
      <c r="G7" s="42">
        <v>5</v>
      </c>
      <c r="H7" s="573">
        <v>5</v>
      </c>
      <c r="I7" s="42">
        <v>12</v>
      </c>
      <c r="J7" s="42">
        <v>9</v>
      </c>
      <c r="K7" s="42">
        <v>21</v>
      </c>
      <c r="L7" s="107">
        <v>1</v>
      </c>
      <c r="M7" s="107">
        <v>0</v>
      </c>
      <c r="N7" s="107">
        <v>1</v>
      </c>
      <c r="O7" s="42">
        <v>1</v>
      </c>
      <c r="P7" s="42">
        <v>15</v>
      </c>
      <c r="Q7" s="42">
        <v>16</v>
      </c>
      <c r="R7" s="2"/>
      <c r="S7" s="2"/>
      <c r="T7" s="2"/>
    </row>
    <row r="8" spans="2:20">
      <c r="B8" s="572" t="s">
        <v>329</v>
      </c>
      <c r="C8" s="573">
        <v>33</v>
      </c>
      <c r="D8" s="573">
        <v>53</v>
      </c>
      <c r="E8" s="573">
        <v>86</v>
      </c>
      <c r="F8" s="42">
        <v>3</v>
      </c>
      <c r="G8" s="42">
        <v>15</v>
      </c>
      <c r="H8" s="573">
        <v>18</v>
      </c>
      <c r="I8" s="42">
        <v>17</v>
      </c>
      <c r="J8" s="42">
        <v>10</v>
      </c>
      <c r="K8" s="42">
        <v>27</v>
      </c>
      <c r="L8" s="107">
        <v>5</v>
      </c>
      <c r="M8" s="107">
        <v>0</v>
      </c>
      <c r="N8" s="107">
        <v>5</v>
      </c>
      <c r="O8" s="42">
        <v>8</v>
      </c>
      <c r="P8" s="42">
        <v>28</v>
      </c>
      <c r="Q8" s="42">
        <v>36</v>
      </c>
      <c r="R8" s="2"/>
      <c r="S8" s="2"/>
      <c r="T8" s="2"/>
    </row>
    <row r="9" spans="2:20">
      <c r="B9" s="572" t="s">
        <v>330</v>
      </c>
      <c r="C9" s="573">
        <v>41</v>
      </c>
      <c r="D9" s="573">
        <v>65</v>
      </c>
      <c r="E9" s="573">
        <v>106</v>
      </c>
      <c r="F9" s="42">
        <v>4</v>
      </c>
      <c r="G9" s="42">
        <v>17</v>
      </c>
      <c r="H9" s="573">
        <v>21</v>
      </c>
      <c r="I9" s="42">
        <v>19</v>
      </c>
      <c r="J9" s="42">
        <v>12</v>
      </c>
      <c r="K9" s="42">
        <v>31</v>
      </c>
      <c r="L9" s="107">
        <v>3</v>
      </c>
      <c r="M9" s="107">
        <v>0</v>
      </c>
      <c r="N9" s="107">
        <v>3</v>
      </c>
      <c r="O9" s="42">
        <v>15</v>
      </c>
      <c r="P9" s="42">
        <v>36</v>
      </c>
      <c r="Q9" s="42">
        <v>51</v>
      </c>
      <c r="R9" s="2"/>
      <c r="S9" s="2"/>
      <c r="T9" s="2"/>
    </row>
    <row r="10" spans="2:20">
      <c r="B10" s="572" t="s">
        <v>331</v>
      </c>
      <c r="C10" s="573">
        <v>68</v>
      </c>
      <c r="D10" s="573">
        <v>120</v>
      </c>
      <c r="E10" s="573">
        <v>188</v>
      </c>
      <c r="F10" s="42">
        <v>13</v>
      </c>
      <c r="G10" s="42">
        <v>31</v>
      </c>
      <c r="H10" s="573">
        <v>44</v>
      </c>
      <c r="I10" s="42">
        <v>28</v>
      </c>
      <c r="J10" s="42">
        <v>19</v>
      </c>
      <c r="K10" s="42">
        <v>47</v>
      </c>
      <c r="L10" s="107">
        <v>6</v>
      </c>
      <c r="M10" s="107">
        <v>0</v>
      </c>
      <c r="N10" s="107">
        <v>6</v>
      </c>
      <c r="O10" s="42">
        <v>21</v>
      </c>
      <c r="P10" s="42">
        <v>70</v>
      </c>
      <c r="Q10" s="42">
        <v>91</v>
      </c>
      <c r="R10" s="2"/>
      <c r="S10" s="2"/>
      <c r="T10" s="2"/>
    </row>
    <row r="11" spans="2:20">
      <c r="B11" s="572" t="s">
        <v>332</v>
      </c>
      <c r="C11" s="573">
        <v>64</v>
      </c>
      <c r="D11" s="573">
        <v>114</v>
      </c>
      <c r="E11" s="573">
        <v>178</v>
      </c>
      <c r="F11" s="42">
        <v>8</v>
      </c>
      <c r="G11" s="42">
        <v>25</v>
      </c>
      <c r="H11" s="573">
        <v>33</v>
      </c>
      <c r="I11" s="42">
        <v>23</v>
      </c>
      <c r="J11" s="42">
        <v>19</v>
      </c>
      <c r="K11" s="42">
        <v>42</v>
      </c>
      <c r="L11" s="42">
        <v>15</v>
      </c>
      <c r="M11" s="54">
        <v>0</v>
      </c>
      <c r="N11" s="42">
        <v>15</v>
      </c>
      <c r="O11" s="42">
        <v>18</v>
      </c>
      <c r="P11" s="42">
        <v>70</v>
      </c>
      <c r="Q11" s="42">
        <v>88</v>
      </c>
      <c r="R11" s="2"/>
      <c r="S11" s="2"/>
      <c r="T11" s="2"/>
    </row>
    <row r="12" spans="2:20">
      <c r="B12" s="572" t="s">
        <v>333</v>
      </c>
      <c r="C12" s="573">
        <v>63</v>
      </c>
      <c r="D12" s="573">
        <v>120</v>
      </c>
      <c r="E12" s="573">
        <v>183</v>
      </c>
      <c r="F12" s="42">
        <v>10</v>
      </c>
      <c r="G12" s="42">
        <v>21</v>
      </c>
      <c r="H12" s="573">
        <v>31</v>
      </c>
      <c r="I12" s="42">
        <v>26</v>
      </c>
      <c r="J12" s="42">
        <v>15</v>
      </c>
      <c r="K12" s="42">
        <v>41</v>
      </c>
      <c r="L12" s="42">
        <v>8</v>
      </c>
      <c r="M12" s="54">
        <v>0</v>
      </c>
      <c r="N12" s="42">
        <v>8</v>
      </c>
      <c r="O12" s="42">
        <v>19</v>
      </c>
      <c r="P12" s="42">
        <v>84</v>
      </c>
      <c r="Q12" s="42">
        <v>103</v>
      </c>
      <c r="R12" s="2"/>
      <c r="S12" s="2"/>
      <c r="T12" s="2"/>
    </row>
    <row r="13" spans="2:20">
      <c r="B13" s="572" t="s">
        <v>334</v>
      </c>
      <c r="C13" s="573">
        <v>45</v>
      </c>
      <c r="D13" s="573">
        <v>76</v>
      </c>
      <c r="E13" s="573">
        <v>121</v>
      </c>
      <c r="F13" s="42">
        <v>14</v>
      </c>
      <c r="G13" s="42">
        <v>19</v>
      </c>
      <c r="H13" s="573">
        <v>33</v>
      </c>
      <c r="I13" s="42">
        <v>10</v>
      </c>
      <c r="J13" s="42">
        <v>10</v>
      </c>
      <c r="K13" s="42">
        <v>20</v>
      </c>
      <c r="L13" s="42">
        <v>8</v>
      </c>
      <c r="M13" s="42">
        <v>0</v>
      </c>
      <c r="N13" s="42">
        <v>8</v>
      </c>
      <c r="O13" s="42">
        <v>13</v>
      </c>
      <c r="P13" s="42">
        <v>47</v>
      </c>
      <c r="Q13" s="42">
        <v>60</v>
      </c>
      <c r="R13" s="2"/>
      <c r="S13" s="2"/>
      <c r="T13" s="2"/>
    </row>
    <row r="14" spans="2:20">
      <c r="B14" s="572" t="s">
        <v>335</v>
      </c>
      <c r="C14" s="573">
        <v>16</v>
      </c>
      <c r="D14" s="573">
        <v>42</v>
      </c>
      <c r="E14" s="573">
        <v>58</v>
      </c>
      <c r="F14" s="42">
        <v>2</v>
      </c>
      <c r="G14" s="42">
        <v>10</v>
      </c>
      <c r="H14" s="573">
        <v>12</v>
      </c>
      <c r="I14" s="42">
        <v>8</v>
      </c>
      <c r="J14" s="42">
        <v>5</v>
      </c>
      <c r="K14" s="42">
        <v>13</v>
      </c>
      <c r="L14" s="42">
        <v>2</v>
      </c>
      <c r="M14" s="42">
        <v>1</v>
      </c>
      <c r="N14" s="42">
        <v>3</v>
      </c>
      <c r="O14" s="42">
        <v>4</v>
      </c>
      <c r="P14" s="42">
        <v>26</v>
      </c>
      <c r="Q14" s="42">
        <v>30</v>
      </c>
      <c r="R14" s="2"/>
      <c r="S14" s="2"/>
      <c r="T14" s="2"/>
    </row>
    <row r="15" spans="2:20">
      <c r="B15" s="321" t="s">
        <v>441</v>
      </c>
      <c r="C15" s="573">
        <v>3</v>
      </c>
      <c r="D15" s="573">
        <v>1</v>
      </c>
      <c r="E15" s="573">
        <v>4</v>
      </c>
      <c r="F15" s="42">
        <v>3</v>
      </c>
      <c r="G15" s="42">
        <v>0</v>
      </c>
      <c r="H15" s="573">
        <v>3</v>
      </c>
      <c r="I15" s="42">
        <v>0</v>
      </c>
      <c r="J15" s="42">
        <v>1</v>
      </c>
      <c r="K15" s="42">
        <v>1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2"/>
      <c r="S15" s="2"/>
      <c r="T15" s="2"/>
    </row>
    <row r="16" spans="2:20">
      <c r="B16" s="575" t="s">
        <v>11</v>
      </c>
      <c r="C16" s="69">
        <v>359</v>
      </c>
      <c r="D16" s="69">
        <v>631</v>
      </c>
      <c r="E16" s="69">
        <v>990</v>
      </c>
      <c r="F16" s="69">
        <v>59</v>
      </c>
      <c r="G16" s="69">
        <v>145</v>
      </c>
      <c r="H16" s="69">
        <v>204</v>
      </c>
      <c r="I16" s="69">
        <v>149</v>
      </c>
      <c r="J16" s="69">
        <v>105</v>
      </c>
      <c r="K16" s="69">
        <v>254</v>
      </c>
      <c r="L16" s="576">
        <v>48</v>
      </c>
      <c r="M16" s="576">
        <v>1</v>
      </c>
      <c r="N16" s="576">
        <v>49</v>
      </c>
      <c r="O16" s="69">
        <v>103</v>
      </c>
      <c r="P16" s="69">
        <v>380</v>
      </c>
      <c r="Q16" s="69">
        <v>483</v>
      </c>
      <c r="R16" s="2"/>
      <c r="S16" s="2"/>
      <c r="T16" s="2"/>
    </row>
    <row r="17" spans="3:20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</sheetData>
  <mergeCells count="7">
    <mergeCell ref="B2:Q2"/>
    <mergeCell ref="O3:Q3"/>
    <mergeCell ref="B3:B4"/>
    <mergeCell ref="C3:E3"/>
    <mergeCell ref="F3:H3"/>
    <mergeCell ref="I3:K3"/>
    <mergeCell ref="L3:N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workbookViewId="0">
      <selection activeCell="B2" sqref="B2:H2"/>
    </sheetView>
  </sheetViews>
  <sheetFormatPr baseColWidth="10" defaultRowHeight="15"/>
  <cols>
    <col min="1" max="1" width="11.42578125" style="36"/>
    <col min="2" max="2" width="46.5703125" style="388" customWidth="1"/>
    <col min="4" max="4" width="12.140625" style="395" customWidth="1"/>
    <col min="6" max="6" width="11.42578125" style="395"/>
    <col min="8" max="8" width="11.42578125" style="395"/>
  </cols>
  <sheetData>
    <row r="2" spans="1:9">
      <c r="B2" s="652" t="s">
        <v>179</v>
      </c>
      <c r="C2" s="652"/>
      <c r="D2" s="652"/>
      <c r="E2" s="652"/>
      <c r="F2" s="652"/>
      <c r="G2" s="652"/>
      <c r="H2" s="652"/>
    </row>
    <row r="3" spans="1:9" ht="24.75">
      <c r="A3" s="140"/>
      <c r="B3" s="405" t="s">
        <v>180</v>
      </c>
      <c r="C3" s="367" t="s">
        <v>14</v>
      </c>
      <c r="D3" s="333" t="s">
        <v>15</v>
      </c>
      <c r="E3" s="88" t="s">
        <v>181</v>
      </c>
      <c r="F3" s="396" t="s">
        <v>182</v>
      </c>
      <c r="G3" s="88" t="s">
        <v>183</v>
      </c>
      <c r="H3" s="396" t="s">
        <v>184</v>
      </c>
      <c r="I3" s="163"/>
    </row>
    <row r="4" spans="1:9">
      <c r="A4" s="412"/>
      <c r="B4" s="334" t="s">
        <v>129</v>
      </c>
      <c r="C4" s="389">
        <v>7</v>
      </c>
      <c r="D4" s="390">
        <v>0.70707070707070707</v>
      </c>
      <c r="E4" s="391">
        <v>7</v>
      </c>
      <c r="F4" s="397">
        <v>0.70707070707070707</v>
      </c>
      <c r="G4" s="391">
        <v>0</v>
      </c>
      <c r="H4" s="397">
        <v>0</v>
      </c>
      <c r="I4" s="459"/>
    </row>
    <row r="5" spans="1:9">
      <c r="A5" s="412"/>
      <c r="B5" s="345" t="s">
        <v>659</v>
      </c>
      <c r="C5" s="389">
        <v>1</v>
      </c>
      <c r="D5" s="390">
        <v>0.10101010101010101</v>
      </c>
      <c r="E5" s="391">
        <v>0</v>
      </c>
      <c r="F5" s="397">
        <v>0</v>
      </c>
      <c r="G5" s="391">
        <v>1</v>
      </c>
      <c r="H5" s="397">
        <v>0.10101010101010101</v>
      </c>
      <c r="I5" s="578"/>
    </row>
    <row r="6" spans="1:9">
      <c r="A6" s="412"/>
      <c r="B6" s="285" t="s">
        <v>427</v>
      </c>
      <c r="C6" s="389">
        <v>1</v>
      </c>
      <c r="D6" s="390">
        <v>0.10101010101010101</v>
      </c>
      <c r="E6" s="391">
        <v>0</v>
      </c>
      <c r="F6" s="397">
        <v>0</v>
      </c>
      <c r="G6" s="391">
        <v>1</v>
      </c>
      <c r="H6" s="397">
        <v>0.10101010101010101</v>
      </c>
      <c r="I6" s="459"/>
    </row>
    <row r="7" spans="1:9" ht="16.5" customHeight="1">
      <c r="A7" s="412"/>
      <c r="B7" s="387" t="s">
        <v>349</v>
      </c>
      <c r="C7" s="389">
        <v>4</v>
      </c>
      <c r="D7" s="390">
        <v>0.40404040404040403</v>
      </c>
      <c r="E7" s="391">
        <v>4</v>
      </c>
      <c r="F7" s="397">
        <v>0.40404040404040403</v>
      </c>
      <c r="G7" s="391">
        <v>0</v>
      </c>
      <c r="H7" s="397">
        <v>0</v>
      </c>
      <c r="I7" s="459"/>
    </row>
    <row r="8" spans="1:9" ht="24">
      <c r="A8" s="412"/>
      <c r="B8" s="387" t="s">
        <v>430</v>
      </c>
      <c r="C8" s="389">
        <v>5</v>
      </c>
      <c r="D8" s="390">
        <v>0.50505050505050508</v>
      </c>
      <c r="E8" s="391">
        <v>3</v>
      </c>
      <c r="F8" s="397">
        <v>0.30303030303030304</v>
      </c>
      <c r="G8" s="391">
        <v>2</v>
      </c>
      <c r="H8" s="397">
        <v>0.20202020202020202</v>
      </c>
      <c r="I8" s="459"/>
    </row>
    <row r="9" spans="1:9" ht="24">
      <c r="A9" s="412"/>
      <c r="B9" s="334" t="s">
        <v>656</v>
      </c>
      <c r="C9" s="392">
        <v>2</v>
      </c>
      <c r="D9" s="393">
        <v>0.20202020202020202</v>
      </c>
      <c r="E9" s="49">
        <v>2</v>
      </c>
      <c r="F9" s="398">
        <v>0.20202020202020202</v>
      </c>
      <c r="G9" s="49">
        <v>0</v>
      </c>
      <c r="H9" s="398">
        <v>0</v>
      </c>
      <c r="I9" s="459"/>
    </row>
    <row r="10" spans="1:9" ht="36">
      <c r="A10" s="412"/>
      <c r="B10" s="334" t="s">
        <v>654</v>
      </c>
      <c r="C10" s="389">
        <v>389</v>
      </c>
      <c r="D10" s="390">
        <v>39.292929292929287</v>
      </c>
      <c r="E10" s="391">
        <v>168</v>
      </c>
      <c r="F10" s="397">
        <v>16.969696969696972</v>
      </c>
      <c r="G10" s="391">
        <v>221</v>
      </c>
      <c r="H10" s="397">
        <v>22.323232323232322</v>
      </c>
      <c r="I10" s="459"/>
    </row>
    <row r="11" spans="1:9">
      <c r="A11" s="412"/>
      <c r="B11" s="334" t="s">
        <v>133</v>
      </c>
      <c r="C11" s="389">
        <v>511</v>
      </c>
      <c r="D11" s="390">
        <v>51.616161616161612</v>
      </c>
      <c r="E11" s="391">
        <v>137</v>
      </c>
      <c r="F11" s="397">
        <v>13.838383838383839</v>
      </c>
      <c r="G11" s="391">
        <v>374</v>
      </c>
      <c r="H11" s="397">
        <v>37.777777777777779</v>
      </c>
      <c r="I11" s="459"/>
    </row>
    <row r="12" spans="1:9" ht="24">
      <c r="A12" s="412"/>
      <c r="B12" s="334" t="s">
        <v>254</v>
      </c>
      <c r="C12" s="389">
        <v>1</v>
      </c>
      <c r="D12" s="390">
        <v>0.10101010101010101</v>
      </c>
      <c r="E12" s="391">
        <v>1</v>
      </c>
      <c r="F12" s="397">
        <v>0.10101010101010101</v>
      </c>
      <c r="G12" s="391">
        <v>0</v>
      </c>
      <c r="H12" s="397">
        <v>0</v>
      </c>
      <c r="I12" s="459"/>
    </row>
    <row r="13" spans="1:9" ht="24">
      <c r="A13" s="412"/>
      <c r="B13" s="285" t="s">
        <v>519</v>
      </c>
      <c r="C13" s="392">
        <v>1</v>
      </c>
      <c r="D13" s="393">
        <v>0.10101010101010101</v>
      </c>
      <c r="E13" s="49">
        <v>1</v>
      </c>
      <c r="F13" s="398">
        <v>0.10101010101010101</v>
      </c>
      <c r="G13" s="49">
        <v>0</v>
      </c>
      <c r="H13" s="398">
        <v>0</v>
      </c>
      <c r="I13" s="459"/>
    </row>
    <row r="14" spans="1:9" ht="36">
      <c r="A14" s="412"/>
      <c r="B14" s="334" t="s">
        <v>134</v>
      </c>
      <c r="C14" s="392">
        <v>10</v>
      </c>
      <c r="D14" s="393">
        <v>1.0101010101010102</v>
      </c>
      <c r="E14" s="49">
        <v>0</v>
      </c>
      <c r="F14" s="398">
        <v>0</v>
      </c>
      <c r="G14" s="49">
        <v>10</v>
      </c>
      <c r="H14" s="398">
        <v>1.0101010101010102</v>
      </c>
      <c r="I14" s="459"/>
    </row>
    <row r="15" spans="1:9" ht="24">
      <c r="A15" s="412"/>
      <c r="B15" s="334" t="s">
        <v>390</v>
      </c>
      <c r="C15" s="392">
        <v>1</v>
      </c>
      <c r="D15" s="393">
        <v>0.10101010101010101</v>
      </c>
      <c r="E15" s="49">
        <v>0</v>
      </c>
      <c r="F15" s="398">
        <v>0</v>
      </c>
      <c r="G15" s="49">
        <v>1</v>
      </c>
      <c r="H15" s="398">
        <v>0.10101010101010101</v>
      </c>
      <c r="I15" s="459"/>
    </row>
    <row r="16" spans="1:9" ht="36">
      <c r="A16" s="412"/>
      <c r="B16" s="334" t="s">
        <v>136</v>
      </c>
      <c r="C16" s="392">
        <v>1</v>
      </c>
      <c r="D16" s="393">
        <v>0.10101010101010101</v>
      </c>
      <c r="E16" s="49">
        <v>1</v>
      </c>
      <c r="F16" s="398">
        <v>0.10101010101010101</v>
      </c>
      <c r="G16" s="49">
        <v>0</v>
      </c>
      <c r="H16" s="398">
        <v>0</v>
      </c>
      <c r="I16" s="459"/>
    </row>
    <row r="17" spans="1:10" ht="24">
      <c r="A17" s="412"/>
      <c r="B17" s="334" t="s">
        <v>660</v>
      </c>
      <c r="C17" s="392">
        <v>1</v>
      </c>
      <c r="D17" s="393">
        <v>0.10101010101010101</v>
      </c>
      <c r="E17" s="49">
        <v>1</v>
      </c>
      <c r="F17" s="398">
        <v>0.10101010101010101</v>
      </c>
      <c r="G17" s="49">
        <v>0</v>
      </c>
      <c r="H17" s="398">
        <v>0</v>
      </c>
      <c r="I17" s="459"/>
    </row>
    <row r="18" spans="1:10">
      <c r="A18" s="412"/>
      <c r="B18" s="334" t="s">
        <v>436</v>
      </c>
      <c r="C18" s="392">
        <v>4</v>
      </c>
      <c r="D18" s="393">
        <v>0.40404040404040403</v>
      </c>
      <c r="E18" s="49">
        <v>4</v>
      </c>
      <c r="F18" s="398">
        <v>0.40404040404040403</v>
      </c>
      <c r="G18" s="49">
        <v>0</v>
      </c>
      <c r="H18" s="398">
        <v>0</v>
      </c>
      <c r="I18" s="459"/>
    </row>
    <row r="19" spans="1:10" ht="39.75" customHeight="1">
      <c r="A19" s="412"/>
      <c r="B19" s="334" t="s">
        <v>657</v>
      </c>
      <c r="C19" s="392">
        <v>2</v>
      </c>
      <c r="D19" s="393">
        <v>0.20202020202020202</v>
      </c>
      <c r="E19" s="49">
        <v>2</v>
      </c>
      <c r="F19" s="398">
        <v>0.20202020202020202</v>
      </c>
      <c r="G19" s="49">
        <v>0</v>
      </c>
      <c r="H19" s="398">
        <v>0</v>
      </c>
      <c r="I19" s="459"/>
    </row>
    <row r="20" spans="1:10" ht="48">
      <c r="B20" s="345" t="s">
        <v>655</v>
      </c>
      <c r="C20" s="394">
        <v>11</v>
      </c>
      <c r="D20" s="390">
        <v>1.1111111111111112</v>
      </c>
      <c r="E20" s="403">
        <v>6</v>
      </c>
      <c r="F20" s="404">
        <v>0.60606060606060608</v>
      </c>
      <c r="G20" s="403">
        <v>5</v>
      </c>
      <c r="H20" s="404">
        <v>0.50505050505050508</v>
      </c>
      <c r="I20" s="459"/>
      <c r="J20" s="62"/>
    </row>
    <row r="21" spans="1:10" ht="36">
      <c r="B21" s="406" t="s">
        <v>437</v>
      </c>
      <c r="C21" s="407">
        <v>1</v>
      </c>
      <c r="D21" s="402">
        <v>0.10101010101010101</v>
      </c>
      <c r="E21" s="406">
        <v>0</v>
      </c>
      <c r="F21" s="399">
        <v>0</v>
      </c>
      <c r="G21" s="406">
        <v>1</v>
      </c>
      <c r="H21" s="399">
        <v>0.10101010101010101</v>
      </c>
      <c r="I21" s="459"/>
      <c r="J21" s="62"/>
    </row>
    <row r="22" spans="1:10" ht="36">
      <c r="B22" s="492" t="s">
        <v>139</v>
      </c>
      <c r="C22" s="408">
        <v>20</v>
      </c>
      <c r="D22" s="401">
        <v>2.0202020202020203</v>
      </c>
      <c r="E22" s="520">
        <v>8</v>
      </c>
      <c r="F22" s="521">
        <v>0.80808080808080807</v>
      </c>
      <c r="G22" s="520">
        <v>12</v>
      </c>
      <c r="H22" s="521">
        <v>1.2121212121212122</v>
      </c>
      <c r="I22" s="459"/>
    </row>
    <row r="23" spans="1:10" s="1" customFormat="1" ht="42.75" customHeight="1">
      <c r="A23" s="356"/>
      <c r="B23" s="492" t="s">
        <v>140</v>
      </c>
      <c r="C23" s="408">
        <v>14</v>
      </c>
      <c r="D23" s="401">
        <v>1.4141414141414141</v>
      </c>
      <c r="E23" s="520">
        <v>11</v>
      </c>
      <c r="F23" s="521">
        <v>1.1111111111111112</v>
      </c>
      <c r="G23" s="520">
        <v>3</v>
      </c>
      <c r="H23" s="521">
        <v>0.30303030303030304</v>
      </c>
      <c r="I23" s="459"/>
    </row>
    <row r="24" spans="1:10">
      <c r="B24" s="492" t="s">
        <v>658</v>
      </c>
      <c r="C24" s="522">
        <v>2</v>
      </c>
      <c r="D24" s="522">
        <v>0.20202020202020202</v>
      </c>
      <c r="E24" s="523">
        <v>2</v>
      </c>
      <c r="F24" s="523">
        <v>0.20202020202020202</v>
      </c>
      <c r="G24" s="523">
        <v>0</v>
      </c>
      <c r="H24" s="523">
        <v>0</v>
      </c>
      <c r="I24" s="459"/>
    </row>
    <row r="25" spans="1:10">
      <c r="B25" s="492" t="s">
        <v>525</v>
      </c>
      <c r="C25" s="408">
        <v>1</v>
      </c>
      <c r="D25" s="401">
        <v>0.10101010101010101</v>
      </c>
      <c r="E25" s="520">
        <v>1</v>
      </c>
      <c r="F25" s="521">
        <v>0.10101010101010101</v>
      </c>
      <c r="G25" s="520">
        <v>0</v>
      </c>
      <c r="H25" s="521">
        <v>0</v>
      </c>
      <c r="I25" s="459"/>
    </row>
    <row r="26" spans="1:10">
      <c r="B26" s="300" t="s">
        <v>11</v>
      </c>
      <c r="C26" s="410">
        <v>990</v>
      </c>
      <c r="D26" s="411">
        <v>100</v>
      </c>
      <c r="E26" s="410">
        <v>359</v>
      </c>
      <c r="F26" s="411">
        <v>36.262626262626263</v>
      </c>
      <c r="G26" s="410">
        <v>631</v>
      </c>
      <c r="H26" s="411">
        <v>63.737373737373737</v>
      </c>
      <c r="I26" s="459"/>
    </row>
    <row r="27" spans="1:10">
      <c r="C27" s="2"/>
      <c r="D27" s="2"/>
      <c r="E27" s="2"/>
      <c r="F27" s="2"/>
      <c r="G27" s="2"/>
      <c r="H27" s="2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topLeftCell="A2" zoomScaleNormal="100" workbookViewId="0">
      <selection activeCell="B2" sqref="B2:H2"/>
    </sheetView>
  </sheetViews>
  <sheetFormatPr baseColWidth="10" defaultRowHeight="15"/>
  <cols>
    <col min="1" max="1" width="8.5703125" style="36" customWidth="1"/>
    <col min="2" max="2" width="38.5703125" customWidth="1"/>
    <col min="4" max="4" width="11.42578125" style="62"/>
    <col min="6" max="6" width="11.42578125" style="62"/>
    <col min="8" max="8" width="11.42578125" style="62"/>
  </cols>
  <sheetData>
    <row r="2" spans="1:9">
      <c r="B2" s="652" t="s">
        <v>185</v>
      </c>
      <c r="C2" s="652"/>
      <c r="D2" s="652"/>
      <c r="E2" s="652"/>
      <c r="F2" s="652"/>
      <c r="G2" s="652"/>
      <c r="H2" s="652"/>
    </row>
    <row r="3" spans="1:9">
      <c r="B3" s="653" t="s">
        <v>186</v>
      </c>
      <c r="C3" s="654" t="s">
        <v>11</v>
      </c>
      <c r="D3" s="654"/>
      <c r="E3" s="655" t="s">
        <v>187</v>
      </c>
      <c r="F3" s="655"/>
      <c r="G3" s="653" t="s">
        <v>8</v>
      </c>
      <c r="H3" s="653"/>
    </row>
    <row r="4" spans="1:9">
      <c r="A4" s="140"/>
      <c r="B4" s="653"/>
      <c r="C4" s="418" t="s">
        <v>26</v>
      </c>
      <c r="D4" s="419" t="s">
        <v>188</v>
      </c>
      <c r="E4" s="413" t="s">
        <v>26</v>
      </c>
      <c r="F4" s="414" t="s">
        <v>188</v>
      </c>
      <c r="G4" s="413" t="s">
        <v>26</v>
      </c>
      <c r="H4" s="414" t="s">
        <v>188</v>
      </c>
    </row>
    <row r="5" spans="1:9">
      <c r="A5" s="423"/>
      <c r="B5" s="334" t="s">
        <v>129</v>
      </c>
      <c r="C5" s="420">
        <v>7</v>
      </c>
      <c r="D5" s="416">
        <v>0.70707070707070707</v>
      </c>
      <c r="E5" s="49">
        <v>6</v>
      </c>
      <c r="F5" s="415">
        <v>0.60606060606060608</v>
      </c>
      <c r="G5" s="421">
        <v>1</v>
      </c>
      <c r="H5" s="415">
        <v>0.10101010101010101</v>
      </c>
      <c r="I5" s="2"/>
    </row>
    <row r="6" spans="1:9">
      <c r="A6" s="423"/>
      <c r="B6" s="345" t="s">
        <v>659</v>
      </c>
      <c r="C6" s="420">
        <v>1</v>
      </c>
      <c r="D6" s="416">
        <v>0.10101010101010101</v>
      </c>
      <c r="E6" s="49">
        <v>1</v>
      </c>
      <c r="F6" s="415">
        <v>0.10101010101010101</v>
      </c>
      <c r="G6" s="421">
        <v>0</v>
      </c>
      <c r="H6" s="415">
        <v>0</v>
      </c>
      <c r="I6" s="2"/>
    </row>
    <row r="7" spans="1:9">
      <c r="A7" s="423"/>
      <c r="B7" s="285" t="s">
        <v>427</v>
      </c>
      <c r="C7" s="420">
        <v>1</v>
      </c>
      <c r="D7" s="416">
        <v>0.10101010101010101</v>
      </c>
      <c r="E7" s="49">
        <v>1</v>
      </c>
      <c r="F7" s="415">
        <v>0.10101010101010101</v>
      </c>
      <c r="G7" s="421">
        <v>0</v>
      </c>
      <c r="H7" s="415">
        <v>0</v>
      </c>
      <c r="I7" s="2"/>
    </row>
    <row r="8" spans="1:9">
      <c r="A8" s="423"/>
      <c r="B8" s="387" t="s">
        <v>349</v>
      </c>
      <c r="C8" s="420">
        <v>4</v>
      </c>
      <c r="D8" s="416">
        <v>0.40404040404040403</v>
      </c>
      <c r="E8" s="49">
        <v>4</v>
      </c>
      <c r="F8" s="415">
        <v>0.40404040404040403</v>
      </c>
      <c r="G8" s="421">
        <v>0</v>
      </c>
      <c r="H8" s="415">
        <v>0</v>
      </c>
      <c r="I8" s="2"/>
    </row>
    <row r="9" spans="1:9" ht="36">
      <c r="A9" s="423"/>
      <c r="B9" s="387" t="s">
        <v>430</v>
      </c>
      <c r="C9" s="420">
        <v>5</v>
      </c>
      <c r="D9" s="416">
        <v>0.50505050505050508</v>
      </c>
      <c r="E9" s="49">
        <v>5</v>
      </c>
      <c r="F9" s="415">
        <v>0.50505050505050508</v>
      </c>
      <c r="G9" s="421">
        <v>0</v>
      </c>
      <c r="H9" s="415">
        <v>0</v>
      </c>
      <c r="I9" s="2"/>
    </row>
    <row r="10" spans="1:9" ht="24">
      <c r="A10" s="423"/>
      <c r="B10" s="334" t="s">
        <v>656</v>
      </c>
      <c r="C10" s="420">
        <v>2</v>
      </c>
      <c r="D10" s="416">
        <v>0.20202020202020202</v>
      </c>
      <c r="E10" s="49">
        <v>2</v>
      </c>
      <c r="F10" s="415">
        <v>0.20202020202020202</v>
      </c>
      <c r="G10" s="421">
        <v>0</v>
      </c>
      <c r="H10" s="415">
        <v>0</v>
      </c>
      <c r="I10" s="2"/>
    </row>
    <row r="11" spans="1:9" ht="24.75" customHeight="1">
      <c r="A11" s="423"/>
      <c r="B11" s="334" t="s">
        <v>654</v>
      </c>
      <c r="C11" s="420">
        <v>389</v>
      </c>
      <c r="D11" s="416">
        <v>39.292929292929287</v>
      </c>
      <c r="E11" s="49">
        <v>264</v>
      </c>
      <c r="F11" s="415">
        <v>26.666666666666668</v>
      </c>
      <c r="G11" s="421">
        <v>125</v>
      </c>
      <c r="H11" s="415">
        <v>12.626262626262626</v>
      </c>
      <c r="I11" s="2"/>
    </row>
    <row r="12" spans="1:9" ht="24">
      <c r="A12" s="423"/>
      <c r="B12" s="334" t="s">
        <v>133</v>
      </c>
      <c r="C12" s="420">
        <v>511</v>
      </c>
      <c r="D12" s="416">
        <v>51.616161616161612</v>
      </c>
      <c r="E12" s="49">
        <v>275</v>
      </c>
      <c r="F12" s="415">
        <v>27.777777777777779</v>
      </c>
      <c r="G12" s="421">
        <v>236</v>
      </c>
      <c r="H12" s="415">
        <v>23.838383838383841</v>
      </c>
      <c r="I12" s="2"/>
    </row>
    <row r="13" spans="1:9" ht="14.25" customHeight="1">
      <c r="A13" s="423"/>
      <c r="B13" s="334" t="s">
        <v>254</v>
      </c>
      <c r="C13" s="420">
        <v>1</v>
      </c>
      <c r="D13" s="416">
        <v>0.10101010101010101</v>
      </c>
      <c r="E13" s="49">
        <v>0</v>
      </c>
      <c r="F13" s="415">
        <v>0</v>
      </c>
      <c r="G13" s="421">
        <v>1</v>
      </c>
      <c r="H13" s="415">
        <v>0.10101010101010101</v>
      </c>
      <c r="I13" s="2"/>
    </row>
    <row r="14" spans="1:9" ht="27" customHeight="1">
      <c r="A14" s="423"/>
      <c r="B14" s="285" t="s">
        <v>519</v>
      </c>
      <c r="C14" s="420">
        <v>1</v>
      </c>
      <c r="D14" s="416">
        <v>0.10101010101010101</v>
      </c>
      <c r="E14" s="49">
        <v>1</v>
      </c>
      <c r="F14" s="415">
        <v>0.10101010101010101</v>
      </c>
      <c r="G14" s="421">
        <v>0</v>
      </c>
      <c r="H14" s="415">
        <v>0</v>
      </c>
      <c r="I14" s="2"/>
    </row>
    <row r="15" spans="1:9" ht="23.25" customHeight="1">
      <c r="A15" s="423"/>
      <c r="B15" s="334" t="s">
        <v>134</v>
      </c>
      <c r="C15" s="420">
        <v>10</v>
      </c>
      <c r="D15" s="416">
        <v>1.0101010101010102</v>
      </c>
      <c r="E15" s="49">
        <v>5</v>
      </c>
      <c r="F15" s="415">
        <v>0.50505050505050508</v>
      </c>
      <c r="G15" s="421">
        <v>5</v>
      </c>
      <c r="H15" s="415">
        <v>0.50505050505050508</v>
      </c>
      <c r="I15" s="2"/>
    </row>
    <row r="16" spans="1:9" ht="24">
      <c r="A16" s="423"/>
      <c r="B16" s="334" t="s">
        <v>390</v>
      </c>
      <c r="C16" s="420">
        <v>1</v>
      </c>
      <c r="D16" s="416">
        <v>0.10101010101010101</v>
      </c>
      <c r="E16" s="49">
        <v>1</v>
      </c>
      <c r="F16" s="415">
        <v>0.10101010101010101</v>
      </c>
      <c r="G16" s="421">
        <v>0</v>
      </c>
      <c r="H16" s="415">
        <v>0</v>
      </c>
      <c r="I16" s="2"/>
    </row>
    <row r="17" spans="1:9" ht="36">
      <c r="A17" s="423"/>
      <c r="B17" s="334" t="s">
        <v>136</v>
      </c>
      <c r="C17" s="420">
        <v>1</v>
      </c>
      <c r="D17" s="416">
        <v>0.10101010101010101</v>
      </c>
      <c r="E17" s="49">
        <v>1</v>
      </c>
      <c r="F17" s="415">
        <v>0.10101010101010101</v>
      </c>
      <c r="G17" s="421">
        <v>0</v>
      </c>
      <c r="H17" s="415">
        <v>0</v>
      </c>
      <c r="I17" s="2"/>
    </row>
    <row r="18" spans="1:9" ht="16.5" customHeight="1">
      <c r="A18" s="423"/>
      <c r="B18" s="334" t="s">
        <v>660</v>
      </c>
      <c r="C18" s="420">
        <v>1</v>
      </c>
      <c r="D18" s="416">
        <v>0.10101010101010101</v>
      </c>
      <c r="E18" s="49">
        <v>1</v>
      </c>
      <c r="F18" s="415">
        <v>0.10101010101010101</v>
      </c>
      <c r="G18" s="421">
        <v>0</v>
      </c>
      <c r="H18" s="415">
        <v>0</v>
      </c>
      <c r="I18" s="2"/>
    </row>
    <row r="19" spans="1:9">
      <c r="A19" s="423"/>
      <c r="B19" s="285" t="s">
        <v>436</v>
      </c>
      <c r="C19" s="420">
        <v>4</v>
      </c>
      <c r="D19" s="416">
        <v>0.40404040404040403</v>
      </c>
      <c r="E19" s="49">
        <v>4</v>
      </c>
      <c r="F19" s="415">
        <v>0.40404040404040403</v>
      </c>
      <c r="G19" s="421">
        <v>0</v>
      </c>
      <c r="H19" s="415">
        <v>0</v>
      </c>
      <c r="I19" s="2"/>
    </row>
    <row r="20" spans="1:9" ht="53.25" customHeight="1">
      <c r="A20" s="423"/>
      <c r="B20" s="334" t="s">
        <v>657</v>
      </c>
      <c r="C20" s="420">
        <v>2</v>
      </c>
      <c r="D20" s="416">
        <v>0.20202020202020202</v>
      </c>
      <c r="E20" s="49">
        <v>1</v>
      </c>
      <c r="F20" s="415">
        <v>0.10101010101010101</v>
      </c>
      <c r="G20" s="421">
        <v>1</v>
      </c>
      <c r="H20" s="415">
        <v>0.10101010101010101</v>
      </c>
      <c r="I20" s="2"/>
    </row>
    <row r="21" spans="1:9" s="328" customFormat="1" ht="60">
      <c r="B21" s="345" t="s">
        <v>655</v>
      </c>
      <c r="C21" s="420">
        <v>11</v>
      </c>
      <c r="D21" s="416">
        <v>1.1111111111111112</v>
      </c>
      <c r="E21" s="280">
        <v>8</v>
      </c>
      <c r="F21" s="417">
        <v>0.80808080808080807</v>
      </c>
      <c r="G21" s="422">
        <v>3</v>
      </c>
      <c r="H21" s="417">
        <v>0.30303030303030304</v>
      </c>
      <c r="I21" s="2"/>
    </row>
    <row r="22" spans="1:9" ht="48">
      <c r="B22" s="285" t="s">
        <v>437</v>
      </c>
      <c r="C22" s="350">
        <v>1</v>
      </c>
      <c r="D22" s="354">
        <v>0.10101010101010101</v>
      </c>
      <c r="E22" s="286">
        <v>0</v>
      </c>
      <c r="F22" s="306">
        <v>0</v>
      </c>
      <c r="G22" s="286">
        <v>1</v>
      </c>
      <c r="H22" s="306">
        <v>0.10101010101010101</v>
      </c>
      <c r="I22" s="2"/>
    </row>
    <row r="23" spans="1:9" ht="48">
      <c r="B23" s="285" t="s">
        <v>139</v>
      </c>
      <c r="C23" s="350">
        <v>20</v>
      </c>
      <c r="D23" s="354">
        <v>2.0202020202020203</v>
      </c>
      <c r="E23" s="286">
        <v>12</v>
      </c>
      <c r="F23" s="306">
        <v>1.2121212121212122</v>
      </c>
      <c r="G23" s="286">
        <v>8</v>
      </c>
      <c r="H23" s="306">
        <v>0.80808080808080807</v>
      </c>
      <c r="I23" s="2"/>
    </row>
    <row r="24" spans="1:9" ht="23.25" customHeight="1">
      <c r="B24" s="492" t="s">
        <v>140</v>
      </c>
      <c r="C24" s="350">
        <v>14</v>
      </c>
      <c r="D24" s="354">
        <v>1.4141414141414141</v>
      </c>
      <c r="E24" s="503">
        <v>12</v>
      </c>
      <c r="F24" s="499">
        <v>1.2121212121212122</v>
      </c>
      <c r="G24" s="503">
        <v>2</v>
      </c>
      <c r="H24" s="499">
        <v>0.20202020202020202</v>
      </c>
      <c r="I24" s="2"/>
    </row>
    <row r="25" spans="1:9">
      <c r="B25" s="409" t="s">
        <v>658</v>
      </c>
      <c r="C25" s="522">
        <v>2</v>
      </c>
      <c r="D25" s="522">
        <v>0.20202020202020202</v>
      </c>
      <c r="E25" s="524">
        <v>2</v>
      </c>
      <c r="F25" s="524">
        <v>0.20202020202020202</v>
      </c>
      <c r="G25" s="524">
        <v>0</v>
      </c>
      <c r="H25" s="524">
        <v>0</v>
      </c>
      <c r="I25" s="2"/>
    </row>
    <row r="26" spans="1:9">
      <c r="B26" s="409" t="s">
        <v>525</v>
      </c>
      <c r="C26" s="408">
        <v>1</v>
      </c>
      <c r="D26" s="401">
        <v>0.10101010101010101</v>
      </c>
      <c r="E26" s="409">
        <v>1</v>
      </c>
      <c r="F26" s="400">
        <v>0.10101010101010101</v>
      </c>
      <c r="G26" s="409">
        <v>0</v>
      </c>
      <c r="H26" s="400">
        <v>0</v>
      </c>
      <c r="I26" s="2"/>
    </row>
    <row r="27" spans="1:9">
      <c r="B27" s="410" t="s">
        <v>11</v>
      </c>
      <c r="C27" s="410">
        <v>990</v>
      </c>
      <c r="D27" s="411">
        <v>100</v>
      </c>
      <c r="E27" s="410">
        <v>607</v>
      </c>
      <c r="F27" s="411">
        <v>61.313131313131308</v>
      </c>
      <c r="G27" s="410">
        <v>383</v>
      </c>
      <c r="H27" s="411">
        <v>38.686868686868685</v>
      </c>
      <c r="I27" s="2"/>
    </row>
    <row r="28" spans="1:9">
      <c r="C28" s="2"/>
      <c r="D28" s="2"/>
      <c r="E28" s="2"/>
      <c r="F28" s="2"/>
      <c r="G28" s="2"/>
      <c r="H28" s="2"/>
    </row>
  </sheetData>
  <mergeCells count="5">
    <mergeCell ref="B2:H2"/>
    <mergeCell ref="B3:B4"/>
    <mergeCell ref="C3:D3"/>
    <mergeCell ref="E3:F3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F1" workbookViewId="0">
      <selection activeCell="N4" sqref="N4:Q4"/>
    </sheetView>
  </sheetViews>
  <sheetFormatPr baseColWidth="10" defaultRowHeight="15"/>
  <cols>
    <col min="2" max="2" width="23" customWidth="1"/>
    <col min="3" max="3" width="18.28515625" style="259" customWidth="1"/>
    <col min="4" max="5" width="11.42578125" style="259"/>
    <col min="8" max="8" width="23.140625" customWidth="1"/>
    <col min="9" max="9" width="18" customWidth="1"/>
    <col min="14" max="14" width="22.85546875" customWidth="1"/>
    <col min="15" max="15" width="20" customWidth="1"/>
  </cols>
  <sheetData>
    <row r="1" spans="1:17" ht="18.75">
      <c r="B1" s="582" t="s">
        <v>453</v>
      </c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</row>
    <row r="4" spans="1:17" ht="49.5" customHeight="1">
      <c r="A4" s="356"/>
      <c r="B4" s="579" t="s">
        <v>680</v>
      </c>
      <c r="C4" s="580"/>
      <c r="D4" s="580"/>
      <c r="E4" s="581"/>
      <c r="H4" s="579" t="s">
        <v>681</v>
      </c>
      <c r="I4" s="580"/>
      <c r="J4" s="580"/>
      <c r="K4" s="581"/>
      <c r="N4" s="579" t="s">
        <v>682</v>
      </c>
      <c r="O4" s="580"/>
      <c r="P4" s="580"/>
      <c r="Q4" s="581"/>
    </row>
    <row r="5" spans="1:17">
      <c r="B5" s="172"/>
      <c r="C5" s="260" t="s">
        <v>239</v>
      </c>
      <c r="D5" s="260" t="s">
        <v>5</v>
      </c>
      <c r="E5" s="260" t="s">
        <v>240</v>
      </c>
      <c r="H5" s="172"/>
      <c r="I5" s="260" t="s">
        <v>239</v>
      </c>
      <c r="J5" s="260" t="s">
        <v>5</v>
      </c>
      <c r="K5" s="260" t="s">
        <v>240</v>
      </c>
      <c r="N5" s="172"/>
      <c r="O5" s="260" t="s">
        <v>239</v>
      </c>
      <c r="P5" s="260" t="s">
        <v>5</v>
      </c>
      <c r="Q5" s="260" t="s">
        <v>240</v>
      </c>
    </row>
    <row r="6" spans="1:17">
      <c r="B6" s="12">
        <v>2007</v>
      </c>
      <c r="C6" s="260">
        <v>481</v>
      </c>
      <c r="D6" s="261">
        <v>322</v>
      </c>
      <c r="E6" s="261">
        <v>159</v>
      </c>
      <c r="F6" s="259"/>
      <c r="G6" s="259"/>
      <c r="H6" s="12">
        <v>2007</v>
      </c>
      <c r="I6" s="260"/>
      <c r="J6" s="261"/>
      <c r="K6" s="261"/>
      <c r="N6" s="12">
        <v>2007</v>
      </c>
      <c r="O6" s="260"/>
      <c r="P6" s="261"/>
      <c r="Q6" s="261"/>
    </row>
    <row r="7" spans="1:17">
      <c r="B7" s="12">
        <v>2008</v>
      </c>
      <c r="C7" s="262">
        <v>469</v>
      </c>
      <c r="D7" s="263">
        <v>266</v>
      </c>
      <c r="E7" s="263">
        <v>203</v>
      </c>
      <c r="F7" s="259"/>
      <c r="G7" s="259"/>
      <c r="H7" s="12">
        <v>2008</v>
      </c>
      <c r="I7" s="262"/>
      <c r="J7" s="263"/>
      <c r="K7" s="263"/>
      <c r="N7" s="12">
        <v>2008</v>
      </c>
      <c r="O7" s="262"/>
      <c r="P7" s="263"/>
      <c r="Q7" s="263"/>
    </row>
    <row r="8" spans="1:17">
      <c r="B8" s="12">
        <v>2009</v>
      </c>
      <c r="C8" s="260">
        <v>274</v>
      </c>
      <c r="D8" s="261">
        <v>150</v>
      </c>
      <c r="E8" s="261">
        <v>124</v>
      </c>
      <c r="F8" s="259"/>
      <c r="G8" s="259"/>
      <c r="H8" s="12">
        <v>2009</v>
      </c>
      <c r="I8" s="260">
        <v>273</v>
      </c>
      <c r="J8" s="261">
        <v>149</v>
      </c>
      <c r="K8" s="261">
        <v>124</v>
      </c>
      <c r="N8" s="12">
        <v>2009</v>
      </c>
      <c r="O8" s="260">
        <v>1</v>
      </c>
      <c r="P8" s="261">
        <v>1</v>
      </c>
      <c r="Q8" s="261">
        <v>0</v>
      </c>
    </row>
    <row r="9" spans="1:17">
      <c r="B9" s="12">
        <v>2010</v>
      </c>
      <c r="C9" s="260">
        <v>382</v>
      </c>
      <c r="D9" s="261">
        <v>283</v>
      </c>
      <c r="E9" s="261">
        <v>99</v>
      </c>
      <c r="F9" s="259"/>
      <c r="G9" s="259"/>
      <c r="H9" s="12">
        <v>2010</v>
      </c>
      <c r="I9" s="260">
        <v>376</v>
      </c>
      <c r="J9" s="261">
        <v>278</v>
      </c>
      <c r="K9" s="261">
        <v>98</v>
      </c>
      <c r="N9" s="12">
        <v>2010</v>
      </c>
      <c r="O9" s="260">
        <v>6</v>
      </c>
      <c r="P9" s="261">
        <v>5</v>
      </c>
      <c r="Q9" s="261">
        <v>1</v>
      </c>
    </row>
    <row r="10" spans="1:17">
      <c r="B10" s="12">
        <v>2011</v>
      </c>
      <c r="C10" s="260">
        <v>567</v>
      </c>
      <c r="D10" s="261">
        <v>394</v>
      </c>
      <c r="E10" s="261">
        <v>173</v>
      </c>
      <c r="F10" s="259"/>
      <c r="G10" s="259"/>
      <c r="H10" s="12">
        <v>2011</v>
      </c>
      <c r="I10" s="260">
        <v>556</v>
      </c>
      <c r="J10" s="261">
        <v>389</v>
      </c>
      <c r="K10" s="261">
        <v>167</v>
      </c>
      <c r="N10" s="12">
        <v>2011</v>
      </c>
      <c r="O10" s="260">
        <v>11</v>
      </c>
      <c r="P10" s="261">
        <v>5</v>
      </c>
      <c r="Q10" s="261">
        <v>6</v>
      </c>
    </row>
    <row r="11" spans="1:17">
      <c r="B11" s="12">
        <v>2012</v>
      </c>
      <c r="C11" s="260">
        <v>441</v>
      </c>
      <c r="D11" s="261">
        <v>306</v>
      </c>
      <c r="E11" s="261">
        <v>135</v>
      </c>
      <c r="F11" s="259"/>
      <c r="G11" s="259"/>
      <c r="H11" s="12">
        <v>2012</v>
      </c>
      <c r="I11" s="260">
        <v>430</v>
      </c>
      <c r="J11" s="261">
        <v>300</v>
      </c>
      <c r="K11" s="261">
        <v>130</v>
      </c>
      <c r="N11" s="12">
        <v>2012</v>
      </c>
      <c r="O11" s="260">
        <v>11</v>
      </c>
      <c r="P11" s="261">
        <v>6</v>
      </c>
      <c r="Q11" s="261">
        <v>5</v>
      </c>
    </row>
    <row r="12" spans="1:17">
      <c r="B12" s="12">
        <v>2013</v>
      </c>
      <c r="C12" s="260">
        <v>473</v>
      </c>
      <c r="D12" s="261">
        <v>295</v>
      </c>
      <c r="E12" s="261">
        <v>178</v>
      </c>
      <c r="F12" s="259"/>
      <c r="G12" s="259"/>
      <c r="H12" s="12">
        <v>2013</v>
      </c>
      <c r="I12" s="260">
        <v>451</v>
      </c>
      <c r="J12" s="261">
        <v>284</v>
      </c>
      <c r="K12" s="261">
        <v>167</v>
      </c>
      <c r="N12" s="12">
        <v>2013</v>
      </c>
      <c r="O12" s="260">
        <v>22</v>
      </c>
      <c r="P12" s="261">
        <v>11</v>
      </c>
      <c r="Q12" s="261">
        <v>11</v>
      </c>
    </row>
    <row r="13" spans="1:17">
      <c r="B13" s="12">
        <v>2014</v>
      </c>
      <c r="C13" s="260">
        <v>508</v>
      </c>
      <c r="D13" s="261">
        <v>323</v>
      </c>
      <c r="E13" s="261">
        <v>185</v>
      </c>
      <c r="F13" s="259"/>
      <c r="G13" s="259"/>
      <c r="H13" s="12">
        <v>2014</v>
      </c>
      <c r="I13" s="260">
        <v>493</v>
      </c>
      <c r="J13" s="261">
        <v>312</v>
      </c>
      <c r="K13" s="261">
        <v>181</v>
      </c>
      <c r="N13" s="12">
        <v>2014</v>
      </c>
      <c r="O13" s="260">
        <v>15</v>
      </c>
      <c r="P13" s="261">
        <v>11</v>
      </c>
      <c r="Q13" s="261">
        <v>4</v>
      </c>
    </row>
    <row r="14" spans="1:17">
      <c r="B14" s="12">
        <v>2015</v>
      </c>
      <c r="C14" s="260">
        <v>854</v>
      </c>
      <c r="D14" s="261">
        <v>376</v>
      </c>
      <c r="E14" s="261">
        <v>478</v>
      </c>
      <c r="F14" s="259"/>
      <c r="G14" s="259"/>
      <c r="H14" s="12">
        <v>2015</v>
      </c>
      <c r="I14" s="260">
        <v>839</v>
      </c>
      <c r="J14" s="261">
        <v>373</v>
      </c>
      <c r="K14" s="261">
        <v>466</v>
      </c>
      <c r="N14" s="12">
        <v>2015</v>
      </c>
      <c r="O14" s="260">
        <v>15</v>
      </c>
      <c r="P14" s="261">
        <v>3</v>
      </c>
      <c r="Q14" s="261">
        <v>12</v>
      </c>
    </row>
    <row r="15" spans="1:17">
      <c r="B15" s="170">
        <v>2016</v>
      </c>
      <c r="C15" s="260">
        <v>966</v>
      </c>
      <c r="D15" s="261">
        <v>447</v>
      </c>
      <c r="E15" s="261">
        <v>519</v>
      </c>
      <c r="F15" s="259"/>
      <c r="G15" s="259"/>
      <c r="H15" s="170">
        <v>2016</v>
      </c>
      <c r="I15" s="260">
        <v>951</v>
      </c>
      <c r="J15" s="261">
        <v>441</v>
      </c>
      <c r="K15" s="261">
        <v>510</v>
      </c>
      <c r="N15" s="170">
        <v>2016</v>
      </c>
      <c r="O15" s="260">
        <v>15</v>
      </c>
      <c r="P15" s="261">
        <v>6</v>
      </c>
      <c r="Q15" s="261">
        <v>9</v>
      </c>
    </row>
    <row r="16" spans="1:17">
      <c r="B16" s="170">
        <v>2017</v>
      </c>
      <c r="C16" s="260">
        <v>1146</v>
      </c>
      <c r="D16" s="261">
        <v>611</v>
      </c>
      <c r="E16" s="261">
        <v>535</v>
      </c>
      <c r="F16" s="259"/>
      <c r="G16" s="259"/>
      <c r="H16" s="170">
        <v>2017</v>
      </c>
      <c r="I16" s="260">
        <v>1127</v>
      </c>
      <c r="J16" s="261">
        <v>601</v>
      </c>
      <c r="K16" s="261">
        <v>526</v>
      </c>
      <c r="N16" s="170">
        <v>2017</v>
      </c>
      <c r="O16" s="260">
        <v>19</v>
      </c>
      <c r="P16" s="261">
        <v>10</v>
      </c>
      <c r="Q16" s="261">
        <v>9</v>
      </c>
    </row>
    <row r="17" spans="2:17">
      <c r="B17" s="170">
        <v>2018</v>
      </c>
      <c r="C17" s="260">
        <v>1627</v>
      </c>
      <c r="D17" s="261">
        <v>735</v>
      </c>
      <c r="E17" s="261">
        <v>892</v>
      </c>
      <c r="F17" s="259"/>
      <c r="G17" s="259"/>
      <c r="H17" s="170">
        <v>2018</v>
      </c>
      <c r="I17" s="260">
        <v>1600</v>
      </c>
      <c r="J17" s="261">
        <v>722</v>
      </c>
      <c r="K17" s="261">
        <v>878</v>
      </c>
      <c r="N17" s="170">
        <v>2018</v>
      </c>
      <c r="O17" s="260">
        <v>27</v>
      </c>
      <c r="P17" s="261">
        <v>13</v>
      </c>
      <c r="Q17" s="261">
        <v>14</v>
      </c>
    </row>
    <row r="18" spans="2:17">
      <c r="B18" s="170">
        <v>2019</v>
      </c>
      <c r="C18" s="260">
        <v>2254</v>
      </c>
      <c r="D18" s="261">
        <v>990</v>
      </c>
      <c r="E18" s="261">
        <v>1264</v>
      </c>
      <c r="F18" s="259"/>
      <c r="G18" s="259"/>
      <c r="H18" s="170">
        <v>2019</v>
      </c>
      <c r="I18" s="260">
        <v>2133</v>
      </c>
      <c r="J18" s="261">
        <v>954</v>
      </c>
      <c r="K18" s="261">
        <v>1179</v>
      </c>
      <c r="N18" s="170">
        <v>2019</v>
      </c>
      <c r="O18" s="260">
        <v>121</v>
      </c>
      <c r="P18" s="261">
        <v>36</v>
      </c>
      <c r="Q18" s="261">
        <v>85</v>
      </c>
    </row>
    <row r="19" spans="2:17">
      <c r="B19" s="584" t="s">
        <v>677</v>
      </c>
      <c r="C19" s="585"/>
      <c r="D19" s="585"/>
      <c r="E19" s="586"/>
      <c r="H19" s="590" t="s">
        <v>678</v>
      </c>
      <c r="I19" s="591"/>
      <c r="J19" s="591"/>
      <c r="K19" s="592"/>
      <c r="N19" s="590" t="s">
        <v>679</v>
      </c>
      <c r="O19" s="591"/>
      <c r="P19" s="591"/>
      <c r="Q19" s="592"/>
    </row>
    <row r="20" spans="2:17" ht="33" customHeight="1">
      <c r="B20" s="587"/>
      <c r="C20" s="588"/>
      <c r="D20" s="588"/>
      <c r="E20" s="589"/>
      <c r="H20" s="593"/>
      <c r="I20" s="594"/>
      <c r="J20" s="594"/>
      <c r="K20" s="595"/>
      <c r="N20" s="593"/>
      <c r="O20" s="594"/>
      <c r="P20" s="594"/>
      <c r="Q20" s="595"/>
    </row>
    <row r="21" spans="2:17">
      <c r="N21" s="259"/>
      <c r="O21" s="259"/>
      <c r="P21" s="259"/>
    </row>
    <row r="22" spans="2:17">
      <c r="N22" s="259"/>
      <c r="O22" s="259"/>
      <c r="P22" s="259"/>
    </row>
    <row r="23" spans="2:17">
      <c r="N23" s="259"/>
      <c r="O23" s="259"/>
      <c r="P23" s="259"/>
    </row>
    <row r="24" spans="2:17">
      <c r="N24" s="259"/>
      <c r="O24" s="259"/>
      <c r="P24" s="259"/>
    </row>
    <row r="25" spans="2:17">
      <c r="N25" s="259"/>
      <c r="O25" s="259"/>
      <c r="P25" s="259"/>
    </row>
    <row r="26" spans="2:17">
      <c r="N26" s="259"/>
      <c r="O26" s="259"/>
      <c r="P26" s="259"/>
    </row>
    <row r="27" spans="2:17">
      <c r="N27" s="259"/>
      <c r="O27" s="259"/>
      <c r="P27" s="259"/>
    </row>
    <row r="28" spans="2:17">
      <c r="N28" s="259"/>
      <c r="O28" s="259"/>
      <c r="P28" s="259"/>
    </row>
    <row r="29" spans="2:17">
      <c r="N29" s="259"/>
      <c r="O29" s="259"/>
      <c r="P29" s="259"/>
    </row>
    <row r="30" spans="2:17">
      <c r="N30" s="259"/>
      <c r="O30" s="259"/>
      <c r="P30" s="259"/>
    </row>
    <row r="31" spans="2:17">
      <c r="N31" s="259"/>
      <c r="O31" s="259"/>
      <c r="P31" s="259"/>
    </row>
    <row r="32" spans="2:17">
      <c r="N32" s="259"/>
      <c r="O32" s="259"/>
      <c r="P32" s="259"/>
    </row>
    <row r="33" spans="14:16">
      <c r="N33" s="259"/>
      <c r="O33" s="259"/>
      <c r="P33" s="259"/>
    </row>
    <row r="34" spans="14:16">
      <c r="N34" s="259"/>
      <c r="O34" s="259"/>
      <c r="P34" s="259"/>
    </row>
    <row r="35" spans="14:16">
      <c r="N35" s="259"/>
      <c r="O35" s="259"/>
      <c r="P35" s="259"/>
    </row>
  </sheetData>
  <mergeCells count="7">
    <mergeCell ref="B4:E4"/>
    <mergeCell ref="B1:M1"/>
    <mergeCell ref="H4:K4"/>
    <mergeCell ref="N4:Q4"/>
    <mergeCell ref="B19:E20"/>
    <mergeCell ref="H19:K20"/>
    <mergeCell ref="N19:Q2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A2" zoomScaleNormal="100" workbookViewId="0">
      <selection activeCell="B2" sqref="B2:K2"/>
    </sheetView>
  </sheetViews>
  <sheetFormatPr baseColWidth="10" defaultRowHeight="15"/>
  <cols>
    <col min="1" max="1" width="11.42578125" style="36"/>
    <col min="2" max="2" width="39.7109375" customWidth="1"/>
    <col min="4" max="4" width="11.42578125" style="62"/>
  </cols>
  <sheetData>
    <row r="1" spans="2:12">
      <c r="B1" s="73"/>
      <c r="C1" s="73"/>
      <c r="D1" s="430"/>
      <c r="E1" s="73"/>
      <c r="F1" s="73"/>
      <c r="G1" s="73"/>
      <c r="H1" s="73"/>
      <c r="I1" s="73"/>
      <c r="J1" s="73"/>
    </row>
    <row r="2" spans="2:12">
      <c r="B2" s="660" t="s">
        <v>281</v>
      </c>
      <c r="C2" s="660"/>
      <c r="D2" s="660"/>
      <c r="E2" s="660"/>
      <c r="F2" s="660"/>
      <c r="G2" s="660"/>
      <c r="H2" s="659"/>
      <c r="I2" s="659"/>
      <c r="J2" s="659"/>
      <c r="K2" s="659"/>
    </row>
    <row r="3" spans="2:12" ht="15" customHeight="1">
      <c r="B3" s="657" t="s">
        <v>219</v>
      </c>
      <c r="C3" s="656" t="s">
        <v>11</v>
      </c>
      <c r="D3" s="656"/>
      <c r="E3" s="658" t="s">
        <v>180</v>
      </c>
      <c r="F3" s="658"/>
      <c r="G3" s="658"/>
      <c r="H3" s="658"/>
      <c r="I3" s="658"/>
      <c r="J3" s="658"/>
      <c r="K3" s="659"/>
    </row>
    <row r="4" spans="2:12">
      <c r="B4" s="657"/>
      <c r="C4" s="424" t="s">
        <v>26</v>
      </c>
      <c r="D4" s="431" t="s">
        <v>188</v>
      </c>
      <c r="E4" s="525" t="s">
        <v>442</v>
      </c>
      <c r="F4" s="525" t="s">
        <v>47</v>
      </c>
      <c r="G4" s="525" t="s">
        <v>48</v>
      </c>
      <c r="H4" s="525" t="s">
        <v>49</v>
      </c>
      <c r="I4" s="525" t="s">
        <v>391</v>
      </c>
      <c r="J4" s="525" t="s">
        <v>664</v>
      </c>
      <c r="K4" s="525" t="s">
        <v>132</v>
      </c>
    </row>
    <row r="5" spans="2:12">
      <c r="B5" s="98" t="s">
        <v>456</v>
      </c>
      <c r="C5" s="425">
        <v>2</v>
      </c>
      <c r="D5" s="432">
        <v>0.2176278563656148</v>
      </c>
      <c r="E5" s="426">
        <v>0</v>
      </c>
      <c r="F5" s="426">
        <v>0</v>
      </c>
      <c r="G5" s="426">
        <v>0</v>
      </c>
      <c r="H5" s="426">
        <v>2</v>
      </c>
      <c r="I5" s="426">
        <v>0</v>
      </c>
      <c r="J5" s="426">
        <v>0</v>
      </c>
      <c r="K5" s="421">
        <v>0</v>
      </c>
      <c r="L5" s="2"/>
    </row>
    <row r="6" spans="2:12" ht="24">
      <c r="B6" s="98" t="s">
        <v>361</v>
      </c>
      <c r="C6" s="425">
        <v>1</v>
      </c>
      <c r="D6" s="432">
        <v>0.1088139281828074</v>
      </c>
      <c r="E6" s="426">
        <v>0</v>
      </c>
      <c r="F6" s="426">
        <v>0</v>
      </c>
      <c r="G6" s="426">
        <v>1</v>
      </c>
      <c r="H6" s="426">
        <v>0</v>
      </c>
      <c r="I6" s="426">
        <v>0</v>
      </c>
      <c r="J6" s="426">
        <v>0</v>
      </c>
      <c r="K6" s="421">
        <v>0</v>
      </c>
      <c r="L6" s="2"/>
    </row>
    <row r="7" spans="2:12">
      <c r="B7" s="98" t="s">
        <v>231</v>
      </c>
      <c r="C7" s="425">
        <v>4</v>
      </c>
      <c r="D7" s="432">
        <v>0.43525571273122959</v>
      </c>
      <c r="E7" s="426">
        <v>0</v>
      </c>
      <c r="F7" s="426">
        <v>0</v>
      </c>
      <c r="G7" s="426">
        <v>3</v>
      </c>
      <c r="H7" s="426">
        <v>1</v>
      </c>
      <c r="I7" s="426">
        <v>0</v>
      </c>
      <c r="J7" s="426">
        <v>0</v>
      </c>
      <c r="K7" s="421">
        <v>0</v>
      </c>
      <c r="L7" s="2"/>
    </row>
    <row r="8" spans="2:12" ht="24">
      <c r="B8" s="283" t="s">
        <v>189</v>
      </c>
      <c r="C8" s="425">
        <v>1</v>
      </c>
      <c r="D8" s="432">
        <v>0.1088139281828074</v>
      </c>
      <c r="E8" s="426">
        <v>0</v>
      </c>
      <c r="F8" s="426">
        <v>0</v>
      </c>
      <c r="G8" s="426">
        <v>0</v>
      </c>
      <c r="H8" s="426">
        <v>0</v>
      </c>
      <c r="I8" s="426">
        <v>0</v>
      </c>
      <c r="J8" s="426">
        <v>0</v>
      </c>
      <c r="K8" s="421">
        <v>1</v>
      </c>
      <c r="L8" s="2"/>
    </row>
    <row r="9" spans="2:12">
      <c r="B9" s="98" t="s">
        <v>392</v>
      </c>
      <c r="C9" s="425">
        <v>1</v>
      </c>
      <c r="D9" s="432">
        <v>0.1088139281828074</v>
      </c>
      <c r="E9" s="426">
        <v>0</v>
      </c>
      <c r="F9" s="426">
        <v>0</v>
      </c>
      <c r="G9" s="426">
        <v>0</v>
      </c>
      <c r="H9" s="426">
        <v>1</v>
      </c>
      <c r="I9" s="426">
        <v>0</v>
      </c>
      <c r="J9" s="426">
        <v>0</v>
      </c>
      <c r="K9" s="421">
        <v>0</v>
      </c>
      <c r="L9" s="2"/>
    </row>
    <row r="10" spans="2:12" ht="24.75" customHeight="1">
      <c r="B10" s="98" t="s">
        <v>393</v>
      </c>
      <c r="C10" s="425">
        <v>1</v>
      </c>
      <c r="D10" s="432">
        <v>0.1088139281828074</v>
      </c>
      <c r="E10" s="426">
        <v>0</v>
      </c>
      <c r="F10" s="426">
        <v>0</v>
      </c>
      <c r="G10" s="426">
        <v>1</v>
      </c>
      <c r="H10" s="426">
        <v>0</v>
      </c>
      <c r="I10" s="426">
        <v>0</v>
      </c>
      <c r="J10" s="426">
        <v>0</v>
      </c>
      <c r="K10" s="421">
        <v>0</v>
      </c>
      <c r="L10" s="2"/>
    </row>
    <row r="11" spans="2:12">
      <c r="B11" s="98" t="s">
        <v>661</v>
      </c>
      <c r="C11" s="425">
        <v>4</v>
      </c>
      <c r="D11" s="432">
        <v>0.43525571273122959</v>
      </c>
      <c r="E11" s="426">
        <v>0</v>
      </c>
      <c r="F11" s="426">
        <v>0</v>
      </c>
      <c r="G11" s="426">
        <v>4</v>
      </c>
      <c r="H11" s="426">
        <v>0</v>
      </c>
      <c r="I11" s="426">
        <v>0</v>
      </c>
      <c r="J11" s="426">
        <v>0</v>
      </c>
      <c r="K11" s="421">
        <v>0</v>
      </c>
      <c r="L11" s="2"/>
    </row>
    <row r="12" spans="2:12">
      <c r="B12" s="283" t="s">
        <v>190</v>
      </c>
      <c r="C12" s="425">
        <v>13</v>
      </c>
      <c r="D12" s="432">
        <v>1.4145810663764962</v>
      </c>
      <c r="E12" s="426">
        <v>0</v>
      </c>
      <c r="F12" s="426">
        <v>1</v>
      </c>
      <c r="G12" s="426">
        <v>5</v>
      </c>
      <c r="H12" s="426">
        <v>7</v>
      </c>
      <c r="I12" s="426">
        <v>0</v>
      </c>
      <c r="J12" s="426">
        <v>0</v>
      </c>
      <c r="K12" s="421">
        <v>0</v>
      </c>
      <c r="L12" s="2"/>
    </row>
    <row r="13" spans="2:12" ht="24">
      <c r="B13" s="283" t="s">
        <v>443</v>
      </c>
      <c r="C13" s="425">
        <v>1</v>
      </c>
      <c r="D13" s="432"/>
      <c r="E13" s="426">
        <v>0</v>
      </c>
      <c r="F13" s="426">
        <v>0</v>
      </c>
      <c r="G13" s="426">
        <v>0</v>
      </c>
      <c r="H13" s="426">
        <v>0</v>
      </c>
      <c r="I13" s="426">
        <v>0</v>
      </c>
      <c r="J13" s="426">
        <v>0</v>
      </c>
      <c r="K13" s="421">
        <v>1</v>
      </c>
      <c r="L13" s="2"/>
    </row>
    <row r="14" spans="2:12" ht="36">
      <c r="B14" s="427" t="s">
        <v>662</v>
      </c>
      <c r="C14" s="425">
        <v>1</v>
      </c>
      <c r="D14" s="432">
        <v>0.1088139281828074</v>
      </c>
      <c r="E14" s="426">
        <v>0</v>
      </c>
      <c r="F14" s="426">
        <v>0</v>
      </c>
      <c r="G14" s="426">
        <v>0</v>
      </c>
      <c r="H14" s="426">
        <v>1</v>
      </c>
      <c r="I14" s="426">
        <v>0</v>
      </c>
      <c r="J14" s="426">
        <v>0</v>
      </c>
      <c r="K14" s="421">
        <v>0</v>
      </c>
      <c r="L14" s="2"/>
    </row>
    <row r="15" spans="2:12" ht="36">
      <c r="B15" s="98" t="s">
        <v>460</v>
      </c>
      <c r="C15" s="425">
        <v>1</v>
      </c>
      <c r="D15" s="432">
        <v>0.1088139281828074</v>
      </c>
      <c r="E15" s="426">
        <v>0</v>
      </c>
      <c r="F15" s="426">
        <v>0</v>
      </c>
      <c r="G15" s="426">
        <v>1</v>
      </c>
      <c r="H15" s="426">
        <v>0</v>
      </c>
      <c r="I15" s="426">
        <v>0</v>
      </c>
      <c r="J15" s="426">
        <v>0</v>
      </c>
      <c r="K15" s="421">
        <v>0</v>
      </c>
      <c r="L15" s="2"/>
    </row>
    <row r="16" spans="2:12" ht="24">
      <c r="B16" s="284" t="s">
        <v>663</v>
      </c>
      <c r="C16" s="425">
        <v>1</v>
      </c>
      <c r="D16" s="432">
        <v>0.1088139281828074</v>
      </c>
      <c r="E16" s="426">
        <v>0</v>
      </c>
      <c r="F16" s="426">
        <v>0</v>
      </c>
      <c r="G16" s="426">
        <v>0</v>
      </c>
      <c r="H16" s="426">
        <v>1</v>
      </c>
      <c r="I16" s="426">
        <v>0</v>
      </c>
      <c r="J16" s="426">
        <v>0</v>
      </c>
      <c r="K16" s="421">
        <v>0</v>
      </c>
      <c r="L16" s="2"/>
    </row>
    <row r="17" spans="2:12" ht="38.25" customHeight="1">
      <c r="B17" s="284" t="s">
        <v>394</v>
      </c>
      <c r="C17" s="425">
        <v>2</v>
      </c>
      <c r="D17" s="432">
        <v>0.2176278563656148</v>
      </c>
      <c r="E17" s="426">
        <v>0</v>
      </c>
      <c r="F17" s="426">
        <v>0</v>
      </c>
      <c r="G17" s="426">
        <v>1</v>
      </c>
      <c r="H17" s="426">
        <v>1</v>
      </c>
      <c r="I17" s="426">
        <v>0</v>
      </c>
      <c r="J17" s="426">
        <v>0</v>
      </c>
      <c r="K17" s="421">
        <v>0</v>
      </c>
      <c r="L17" s="2"/>
    </row>
    <row r="18" spans="2:12" ht="36">
      <c r="B18" s="98" t="s">
        <v>242</v>
      </c>
      <c r="C18" s="425">
        <v>7</v>
      </c>
      <c r="D18" s="432">
        <v>0.76169749727965186</v>
      </c>
      <c r="E18" s="426">
        <v>0</v>
      </c>
      <c r="F18" s="426">
        <v>0</v>
      </c>
      <c r="G18" s="426">
        <v>0</v>
      </c>
      <c r="H18" s="426">
        <v>0</v>
      </c>
      <c r="I18" s="426">
        <v>0</v>
      </c>
      <c r="J18" s="426">
        <v>0</v>
      </c>
      <c r="K18" s="421">
        <v>7</v>
      </c>
      <c r="L18" s="2"/>
    </row>
    <row r="19" spans="2:12" ht="36">
      <c r="B19" s="98" t="s">
        <v>192</v>
      </c>
      <c r="C19" s="425">
        <v>1</v>
      </c>
      <c r="D19" s="432"/>
      <c r="E19" s="426">
        <v>0</v>
      </c>
      <c r="F19" s="426">
        <v>0</v>
      </c>
      <c r="G19" s="426">
        <v>0</v>
      </c>
      <c r="H19" s="426">
        <v>1</v>
      </c>
      <c r="I19" s="426">
        <v>0</v>
      </c>
      <c r="J19" s="426">
        <v>0</v>
      </c>
      <c r="K19" s="421">
        <v>0</v>
      </c>
      <c r="L19" s="2"/>
    </row>
    <row r="20" spans="2:12" ht="23.25" customHeight="1">
      <c r="B20" s="284" t="s">
        <v>364</v>
      </c>
      <c r="C20" s="425">
        <v>2</v>
      </c>
      <c r="D20" s="432">
        <v>0.2176278563656148</v>
      </c>
      <c r="E20" s="426">
        <v>0</v>
      </c>
      <c r="F20" s="426">
        <v>0</v>
      </c>
      <c r="G20" s="426">
        <v>0</v>
      </c>
      <c r="H20" s="426">
        <v>2</v>
      </c>
      <c r="I20" s="426">
        <v>0</v>
      </c>
      <c r="J20" s="426">
        <v>0</v>
      </c>
      <c r="K20" s="421">
        <v>0</v>
      </c>
      <c r="L20" s="2"/>
    </row>
    <row r="21" spans="2:12" ht="24">
      <c r="B21" s="98" t="s">
        <v>193</v>
      </c>
      <c r="C21" s="425">
        <v>57</v>
      </c>
      <c r="D21" s="432">
        <v>6.2023939064200215</v>
      </c>
      <c r="E21" s="426">
        <v>0</v>
      </c>
      <c r="F21" s="426">
        <v>0</v>
      </c>
      <c r="G21" s="426">
        <v>17</v>
      </c>
      <c r="H21" s="426">
        <v>40</v>
      </c>
      <c r="I21" s="426">
        <v>0</v>
      </c>
      <c r="J21" s="426">
        <v>0</v>
      </c>
      <c r="K21" s="421">
        <v>0</v>
      </c>
      <c r="L21" s="2"/>
    </row>
    <row r="22" spans="2:12">
      <c r="B22" s="98" t="s">
        <v>194</v>
      </c>
      <c r="C22" s="425">
        <v>34</v>
      </c>
      <c r="D22" s="432">
        <v>3.6996735582154514</v>
      </c>
      <c r="E22" s="426">
        <v>0</v>
      </c>
      <c r="F22" s="426">
        <v>0</v>
      </c>
      <c r="G22" s="426">
        <v>12</v>
      </c>
      <c r="H22" s="426">
        <v>22</v>
      </c>
      <c r="I22" s="426">
        <v>0</v>
      </c>
      <c r="J22" s="426">
        <v>0</v>
      </c>
      <c r="K22" s="421">
        <v>0</v>
      </c>
      <c r="L22" s="2"/>
    </row>
    <row r="23" spans="2:12">
      <c r="B23" s="98" t="s">
        <v>462</v>
      </c>
      <c r="C23" s="425">
        <v>2</v>
      </c>
      <c r="D23" s="432">
        <v>0.2176278563656148</v>
      </c>
      <c r="E23" s="426">
        <v>0</v>
      </c>
      <c r="F23" s="426">
        <v>0</v>
      </c>
      <c r="G23" s="426">
        <v>1</v>
      </c>
      <c r="H23" s="426">
        <v>1</v>
      </c>
      <c r="I23" s="426">
        <v>0</v>
      </c>
      <c r="J23" s="426">
        <v>0</v>
      </c>
      <c r="K23" s="421">
        <v>0</v>
      </c>
      <c r="L23" s="2"/>
    </row>
    <row r="24" spans="2:12" ht="39" customHeight="1">
      <c r="B24" s="98" t="s">
        <v>396</v>
      </c>
      <c r="C24" s="425">
        <v>1</v>
      </c>
      <c r="D24" s="432">
        <v>0.1088139281828074</v>
      </c>
      <c r="E24" s="426">
        <v>0</v>
      </c>
      <c r="F24" s="426">
        <v>0</v>
      </c>
      <c r="G24" s="426">
        <v>0</v>
      </c>
      <c r="H24" s="426">
        <v>1</v>
      </c>
      <c r="I24" s="426">
        <v>0</v>
      </c>
      <c r="J24" s="426">
        <v>0</v>
      </c>
      <c r="K24" s="421">
        <v>0</v>
      </c>
      <c r="L24" s="2"/>
    </row>
    <row r="25" spans="2:12" ht="28.5" customHeight="1">
      <c r="B25" s="284" t="s">
        <v>243</v>
      </c>
      <c r="C25" s="425">
        <v>1</v>
      </c>
      <c r="D25" s="432">
        <v>0.1088139281828074</v>
      </c>
      <c r="E25" s="426">
        <v>0</v>
      </c>
      <c r="F25" s="426">
        <v>0</v>
      </c>
      <c r="G25" s="426">
        <v>1</v>
      </c>
      <c r="H25" s="426">
        <v>0</v>
      </c>
      <c r="I25" s="426">
        <v>0</v>
      </c>
      <c r="J25" s="426">
        <v>0</v>
      </c>
      <c r="K25" s="421">
        <v>0</v>
      </c>
      <c r="L25" s="2"/>
    </row>
    <row r="26" spans="2:12" ht="24">
      <c r="B26" s="98" t="s">
        <v>397</v>
      </c>
      <c r="C26" s="425">
        <v>3</v>
      </c>
      <c r="D26" s="432">
        <v>0.32644178454842221</v>
      </c>
      <c r="E26" s="426">
        <v>0</v>
      </c>
      <c r="F26" s="426">
        <v>0</v>
      </c>
      <c r="G26" s="426">
        <v>1</v>
      </c>
      <c r="H26" s="426">
        <v>2</v>
      </c>
      <c r="I26" s="426">
        <v>0</v>
      </c>
      <c r="J26" s="426">
        <v>0</v>
      </c>
      <c r="K26" s="421">
        <v>0</v>
      </c>
      <c r="L26" s="2"/>
    </row>
    <row r="27" spans="2:12">
      <c r="B27" s="98" t="s">
        <v>195</v>
      </c>
      <c r="C27" s="425">
        <v>16</v>
      </c>
      <c r="D27" s="432">
        <v>1.7410228509249184</v>
      </c>
      <c r="E27" s="426">
        <v>0</v>
      </c>
      <c r="F27" s="426">
        <v>0</v>
      </c>
      <c r="G27" s="426">
        <v>8</v>
      </c>
      <c r="H27" s="426">
        <v>8</v>
      </c>
      <c r="I27" s="426">
        <v>0</v>
      </c>
      <c r="J27" s="426">
        <v>0</v>
      </c>
      <c r="K27" s="421">
        <v>0</v>
      </c>
      <c r="L27" s="2"/>
    </row>
    <row r="28" spans="2:12" ht="24">
      <c r="B28" s="98" t="s">
        <v>365</v>
      </c>
      <c r="C28" s="425">
        <v>1</v>
      </c>
      <c r="D28" s="432">
        <v>0.1088139281828074</v>
      </c>
      <c r="E28" s="426">
        <v>0</v>
      </c>
      <c r="F28" s="426">
        <v>0</v>
      </c>
      <c r="G28" s="426">
        <v>1</v>
      </c>
      <c r="H28" s="426">
        <v>0</v>
      </c>
      <c r="I28" s="426">
        <v>0</v>
      </c>
      <c r="J28" s="426">
        <v>0</v>
      </c>
      <c r="K28" s="421">
        <v>0</v>
      </c>
      <c r="L28" s="2"/>
    </row>
    <row r="29" spans="2:12" ht="24">
      <c r="B29" s="98" t="s">
        <v>196</v>
      </c>
      <c r="C29" s="425">
        <v>7</v>
      </c>
      <c r="D29" s="432">
        <v>0.76169749727965186</v>
      </c>
      <c r="E29" s="426">
        <v>0</v>
      </c>
      <c r="F29" s="426">
        <v>0</v>
      </c>
      <c r="G29" s="426">
        <v>1</v>
      </c>
      <c r="H29" s="426">
        <v>6</v>
      </c>
      <c r="I29" s="426">
        <v>0</v>
      </c>
      <c r="J29" s="426">
        <v>0</v>
      </c>
      <c r="K29" s="421">
        <v>0</v>
      </c>
      <c r="L29" s="2"/>
    </row>
    <row r="30" spans="2:12" ht="36">
      <c r="B30" s="98" t="s">
        <v>230</v>
      </c>
      <c r="C30" s="425">
        <v>1</v>
      </c>
      <c r="D30" s="432">
        <v>0.1088139281828074</v>
      </c>
      <c r="E30" s="426">
        <v>0</v>
      </c>
      <c r="F30" s="426">
        <v>0</v>
      </c>
      <c r="G30" s="426">
        <v>0</v>
      </c>
      <c r="H30" s="426">
        <v>1</v>
      </c>
      <c r="I30" s="426">
        <v>0</v>
      </c>
      <c r="J30" s="426">
        <v>0</v>
      </c>
      <c r="K30" s="421">
        <v>0</v>
      </c>
      <c r="L30" s="2"/>
    </row>
    <row r="31" spans="2:12" ht="24">
      <c r="B31" s="98" t="s">
        <v>463</v>
      </c>
      <c r="C31" s="425">
        <v>1</v>
      </c>
      <c r="D31" s="432">
        <v>0.1088139281828074</v>
      </c>
      <c r="E31" s="426">
        <v>0</v>
      </c>
      <c r="F31" s="426">
        <v>0</v>
      </c>
      <c r="G31" s="426">
        <v>1</v>
      </c>
      <c r="H31" s="426">
        <v>0</v>
      </c>
      <c r="I31" s="426">
        <v>0</v>
      </c>
      <c r="J31" s="426">
        <v>0</v>
      </c>
      <c r="K31" s="421">
        <v>0</v>
      </c>
      <c r="L31" s="2"/>
    </row>
    <row r="32" spans="2:12" ht="24">
      <c r="B32" s="98" t="s">
        <v>445</v>
      </c>
      <c r="C32" s="425">
        <v>2</v>
      </c>
      <c r="D32" s="432">
        <v>0.2176278563656148</v>
      </c>
      <c r="E32" s="426">
        <v>0</v>
      </c>
      <c r="F32" s="426">
        <v>0</v>
      </c>
      <c r="G32" s="426">
        <v>2</v>
      </c>
      <c r="H32" s="426">
        <v>0</v>
      </c>
      <c r="I32" s="426">
        <v>0</v>
      </c>
      <c r="J32" s="426">
        <v>0</v>
      </c>
      <c r="K32" s="421">
        <v>0</v>
      </c>
      <c r="L32" s="2"/>
    </row>
    <row r="33" spans="1:12" ht="24">
      <c r="B33" s="98" t="s">
        <v>197</v>
      </c>
      <c r="C33" s="425">
        <v>28</v>
      </c>
      <c r="D33" s="432">
        <v>3.0467899891186074</v>
      </c>
      <c r="E33" s="426">
        <v>0</v>
      </c>
      <c r="F33" s="426">
        <v>0</v>
      </c>
      <c r="G33" s="426">
        <v>16</v>
      </c>
      <c r="H33" s="426">
        <v>12</v>
      </c>
      <c r="I33" s="426">
        <v>0</v>
      </c>
      <c r="J33" s="426">
        <v>0</v>
      </c>
      <c r="K33" s="421">
        <v>0</v>
      </c>
      <c r="L33" s="2"/>
    </row>
    <row r="34" spans="1:12" ht="36">
      <c r="B34" s="98" t="s">
        <v>198</v>
      </c>
      <c r="C34" s="425">
        <v>17</v>
      </c>
      <c r="D34" s="432">
        <v>1.8498367791077257</v>
      </c>
      <c r="E34" s="426">
        <v>0</v>
      </c>
      <c r="F34" s="426">
        <v>0</v>
      </c>
      <c r="G34" s="426">
        <v>9</v>
      </c>
      <c r="H34" s="426">
        <v>8</v>
      </c>
      <c r="I34" s="426">
        <v>0</v>
      </c>
      <c r="J34" s="426">
        <v>0</v>
      </c>
      <c r="K34" s="421">
        <v>0</v>
      </c>
      <c r="L34" s="2"/>
    </row>
    <row r="35" spans="1:12" ht="36.75" customHeight="1">
      <c r="B35" s="98" t="s">
        <v>199</v>
      </c>
      <c r="C35" s="425">
        <v>25</v>
      </c>
      <c r="D35" s="432">
        <v>2.7203482045701848</v>
      </c>
      <c r="E35" s="426">
        <v>2</v>
      </c>
      <c r="F35" s="426">
        <v>0</v>
      </c>
      <c r="G35" s="426">
        <v>9</v>
      </c>
      <c r="H35" s="426">
        <v>14</v>
      </c>
      <c r="I35" s="426">
        <v>0</v>
      </c>
      <c r="J35" s="426">
        <v>0</v>
      </c>
      <c r="K35" s="421">
        <v>0</v>
      </c>
      <c r="L35" s="2"/>
    </row>
    <row r="36" spans="1:12">
      <c r="B36" s="98" t="s">
        <v>200</v>
      </c>
      <c r="C36" s="425">
        <v>12</v>
      </c>
      <c r="D36" s="432">
        <v>1.3057671381936888</v>
      </c>
      <c r="E36" s="426">
        <v>0</v>
      </c>
      <c r="F36" s="426">
        <v>0</v>
      </c>
      <c r="G36" s="426">
        <v>5</v>
      </c>
      <c r="H36" s="426">
        <v>7</v>
      </c>
      <c r="I36" s="426">
        <v>0</v>
      </c>
      <c r="J36" s="426">
        <v>0</v>
      </c>
      <c r="K36" s="421">
        <v>0</v>
      </c>
      <c r="L36" s="2"/>
    </row>
    <row r="37" spans="1:12" ht="21.75" customHeight="1">
      <c r="B37" s="284" t="s">
        <v>215</v>
      </c>
      <c r="C37" s="425">
        <v>7</v>
      </c>
      <c r="D37" s="432">
        <v>0.76169749727965186</v>
      </c>
      <c r="E37" s="426">
        <v>0</v>
      </c>
      <c r="F37" s="426">
        <v>0</v>
      </c>
      <c r="G37" s="426">
        <v>6</v>
      </c>
      <c r="H37" s="426">
        <v>1</v>
      </c>
      <c r="I37" s="426">
        <v>0</v>
      </c>
      <c r="J37" s="426">
        <v>0</v>
      </c>
      <c r="K37" s="421">
        <v>0</v>
      </c>
      <c r="L37" s="2"/>
    </row>
    <row r="38" spans="1:12" ht="36">
      <c r="B38" s="98" t="s">
        <v>201</v>
      </c>
      <c r="C38" s="425">
        <v>3</v>
      </c>
      <c r="D38" s="432">
        <v>0.32644178454842221</v>
      </c>
      <c r="E38" s="426">
        <v>0</v>
      </c>
      <c r="F38" s="426">
        <v>0</v>
      </c>
      <c r="G38" s="426">
        <v>2</v>
      </c>
      <c r="H38" s="426">
        <v>1</v>
      </c>
      <c r="I38" s="426">
        <v>0</v>
      </c>
      <c r="J38" s="426">
        <v>0</v>
      </c>
      <c r="K38" s="421">
        <v>0</v>
      </c>
      <c r="L38" s="2"/>
    </row>
    <row r="39" spans="1:12" ht="24">
      <c r="B39" s="98" t="s">
        <v>202</v>
      </c>
      <c r="C39" s="425">
        <v>104</v>
      </c>
      <c r="D39" s="432">
        <v>11.316648531011969</v>
      </c>
      <c r="E39" s="426">
        <v>0</v>
      </c>
      <c r="F39" s="426">
        <v>0</v>
      </c>
      <c r="G39" s="426">
        <v>45</v>
      </c>
      <c r="H39" s="426">
        <v>59</v>
      </c>
      <c r="I39" s="426">
        <v>0</v>
      </c>
      <c r="J39" s="426">
        <v>0</v>
      </c>
      <c r="K39" s="421">
        <v>0</v>
      </c>
      <c r="L39" s="2"/>
    </row>
    <row r="40" spans="1:12" ht="21.75" customHeight="1">
      <c r="B40" s="98" t="s">
        <v>203</v>
      </c>
      <c r="C40" s="425">
        <v>31</v>
      </c>
      <c r="D40" s="432">
        <v>3.3732317736670292</v>
      </c>
      <c r="E40" s="426">
        <v>0</v>
      </c>
      <c r="F40" s="426">
        <v>0</v>
      </c>
      <c r="G40" s="426">
        <v>13</v>
      </c>
      <c r="H40" s="426">
        <v>16</v>
      </c>
      <c r="I40" s="426">
        <v>1</v>
      </c>
      <c r="J40" s="426">
        <v>1</v>
      </c>
      <c r="K40" s="421">
        <v>0</v>
      </c>
      <c r="L40" s="2"/>
    </row>
    <row r="41" spans="1:12" s="294" customFormat="1" ht="24">
      <c r="A41" s="328"/>
      <c r="B41" s="526" t="s">
        <v>204</v>
      </c>
      <c r="C41" s="425">
        <v>30</v>
      </c>
      <c r="D41" s="432">
        <v>3.2644178454842221</v>
      </c>
      <c r="E41" s="429">
        <v>0</v>
      </c>
      <c r="F41" s="429">
        <v>0</v>
      </c>
      <c r="G41" s="429">
        <v>13</v>
      </c>
      <c r="H41" s="429">
        <v>17</v>
      </c>
      <c r="I41" s="429">
        <v>0</v>
      </c>
      <c r="J41" s="429">
        <v>0</v>
      </c>
      <c r="K41" s="421">
        <v>0</v>
      </c>
      <c r="L41" s="2"/>
    </row>
    <row r="42" spans="1:12" s="294" customFormat="1">
      <c r="A42" s="328"/>
      <c r="B42" s="321" t="s">
        <v>205</v>
      </c>
      <c r="C42" s="435">
        <v>3</v>
      </c>
      <c r="D42" s="436">
        <v>0.32644178454842221</v>
      </c>
      <c r="E42" s="434">
        <v>0</v>
      </c>
      <c r="F42" s="433">
        <v>0</v>
      </c>
      <c r="G42" s="434">
        <v>2</v>
      </c>
      <c r="H42" s="434">
        <v>1</v>
      </c>
      <c r="I42" s="434">
        <v>0</v>
      </c>
      <c r="J42" s="434">
        <v>0</v>
      </c>
      <c r="K42" s="421">
        <v>0</v>
      </c>
      <c r="L42" s="2"/>
    </row>
    <row r="43" spans="1:12" ht="36">
      <c r="B43" s="279" t="s">
        <v>206</v>
      </c>
      <c r="C43" s="435">
        <v>6</v>
      </c>
      <c r="D43" s="436">
        <v>0.65288356909684442</v>
      </c>
      <c r="E43" s="434">
        <v>0</v>
      </c>
      <c r="F43" s="434">
        <v>0</v>
      </c>
      <c r="G43" s="434">
        <v>4</v>
      </c>
      <c r="H43" s="434">
        <v>2</v>
      </c>
      <c r="I43" s="434">
        <v>0</v>
      </c>
      <c r="J43" s="434">
        <v>0</v>
      </c>
      <c r="K43" s="421">
        <v>0</v>
      </c>
      <c r="L43" s="2"/>
    </row>
    <row r="44" spans="1:12" ht="29.25" customHeight="1">
      <c r="B44" s="279" t="s">
        <v>207</v>
      </c>
      <c r="C44" s="435">
        <v>5</v>
      </c>
      <c r="D44" s="436">
        <v>0.54406964091403698</v>
      </c>
      <c r="E44" s="434">
        <v>0</v>
      </c>
      <c r="F44" s="434">
        <v>0</v>
      </c>
      <c r="G44" s="434">
        <v>4</v>
      </c>
      <c r="H44" s="434">
        <v>1</v>
      </c>
      <c r="I44" s="434">
        <v>0</v>
      </c>
      <c r="J44" s="434">
        <v>0</v>
      </c>
      <c r="K44" s="421">
        <v>0</v>
      </c>
      <c r="L44" s="2"/>
    </row>
    <row r="45" spans="1:12">
      <c r="B45" s="427" t="s">
        <v>208</v>
      </c>
      <c r="C45" s="425">
        <v>4</v>
      </c>
      <c r="D45" s="416">
        <v>0.43525571273122959</v>
      </c>
      <c r="E45" s="434">
        <v>0</v>
      </c>
      <c r="F45" s="434">
        <v>0</v>
      </c>
      <c r="G45" s="434">
        <v>0</v>
      </c>
      <c r="H45" s="434">
        <v>4</v>
      </c>
      <c r="I45" s="434">
        <v>0</v>
      </c>
      <c r="J45" s="434">
        <v>0</v>
      </c>
      <c r="K45" s="421">
        <v>0</v>
      </c>
      <c r="L45" s="2"/>
    </row>
    <row r="46" spans="1:12">
      <c r="B46" s="279" t="s">
        <v>209</v>
      </c>
      <c r="C46" s="435">
        <v>96</v>
      </c>
      <c r="D46" s="436">
        <v>10.446137105549511</v>
      </c>
      <c r="E46" s="434">
        <v>0</v>
      </c>
      <c r="F46" s="434">
        <v>0</v>
      </c>
      <c r="G46" s="434">
        <v>27</v>
      </c>
      <c r="H46" s="434">
        <v>69</v>
      </c>
      <c r="I46" s="434">
        <v>0</v>
      </c>
      <c r="J46" s="434">
        <v>0</v>
      </c>
      <c r="K46" s="421">
        <v>0</v>
      </c>
      <c r="L46" s="2"/>
    </row>
    <row r="47" spans="1:12" s="1" customFormat="1" ht="26.25" customHeight="1">
      <c r="A47" s="356"/>
      <c r="B47" s="427" t="s">
        <v>210</v>
      </c>
      <c r="C47" s="425">
        <v>22</v>
      </c>
      <c r="D47" s="416">
        <v>2.3939064200217626</v>
      </c>
      <c r="E47" s="433">
        <v>0</v>
      </c>
      <c r="F47" s="433">
        <v>0</v>
      </c>
      <c r="G47" s="433">
        <v>7</v>
      </c>
      <c r="H47" s="433">
        <v>15</v>
      </c>
      <c r="I47" s="433">
        <v>0</v>
      </c>
      <c r="J47" s="433">
        <v>0</v>
      </c>
      <c r="K47" s="421">
        <v>0</v>
      </c>
      <c r="L47" s="2"/>
    </row>
    <row r="48" spans="1:12" ht="36">
      <c r="B48" s="427" t="s">
        <v>211</v>
      </c>
      <c r="C48" s="425">
        <v>32</v>
      </c>
      <c r="D48" s="425">
        <v>3.4820457018498367</v>
      </c>
      <c r="E48" s="429">
        <v>0</v>
      </c>
      <c r="F48" s="429">
        <v>0</v>
      </c>
      <c r="G48" s="429">
        <v>20</v>
      </c>
      <c r="H48" s="429">
        <v>11</v>
      </c>
      <c r="I48" s="429">
        <v>0</v>
      </c>
      <c r="J48" s="429">
        <v>0</v>
      </c>
      <c r="K48" s="286">
        <v>1</v>
      </c>
      <c r="L48" s="2"/>
    </row>
    <row r="49" spans="2:12" ht="17.25" customHeight="1">
      <c r="B49" s="427" t="s">
        <v>212</v>
      </c>
      <c r="C49" s="425">
        <v>207</v>
      </c>
      <c r="D49" s="416">
        <v>22.52448313384113</v>
      </c>
      <c r="E49" s="286">
        <v>2</v>
      </c>
      <c r="F49" s="286">
        <v>0</v>
      </c>
      <c r="G49" s="286">
        <v>81</v>
      </c>
      <c r="H49" s="286">
        <v>124</v>
      </c>
      <c r="I49" s="286">
        <v>0</v>
      </c>
      <c r="J49" s="286">
        <v>0</v>
      </c>
      <c r="K49" s="286">
        <v>0</v>
      </c>
      <c r="L49" s="2"/>
    </row>
    <row r="50" spans="2:12">
      <c r="B50" s="427" t="s">
        <v>216</v>
      </c>
      <c r="C50" s="425">
        <v>5</v>
      </c>
      <c r="D50" s="416">
        <v>0.54406964091403698</v>
      </c>
      <c r="E50" s="286">
        <v>0</v>
      </c>
      <c r="F50" s="286">
        <v>1</v>
      </c>
      <c r="G50" s="286">
        <v>3</v>
      </c>
      <c r="H50" s="286">
        <v>1</v>
      </c>
      <c r="I50" s="286">
        <v>0</v>
      </c>
      <c r="J50" s="286">
        <v>0</v>
      </c>
      <c r="K50" s="286">
        <v>0</v>
      </c>
      <c r="L50" s="2"/>
    </row>
    <row r="51" spans="2:12">
      <c r="B51" s="427" t="s">
        <v>213</v>
      </c>
      <c r="C51" s="425">
        <v>105</v>
      </c>
      <c r="D51" s="416">
        <v>11.425462459194776</v>
      </c>
      <c r="E51" s="286">
        <v>1</v>
      </c>
      <c r="F51" s="286">
        <v>0</v>
      </c>
      <c r="G51" s="286">
        <v>56</v>
      </c>
      <c r="H51" s="286">
        <v>48</v>
      </c>
      <c r="I51" s="286">
        <v>0</v>
      </c>
      <c r="J51" s="286">
        <v>0</v>
      </c>
      <c r="K51" s="286">
        <v>0</v>
      </c>
      <c r="L51" s="2"/>
    </row>
    <row r="52" spans="2:12" ht="24">
      <c r="B52" s="279" t="s">
        <v>214</v>
      </c>
      <c r="C52" s="527">
        <v>8</v>
      </c>
      <c r="D52" s="416">
        <v>0.87051142546245919</v>
      </c>
      <c r="E52" s="286">
        <v>0</v>
      </c>
      <c r="F52" s="286">
        <v>0</v>
      </c>
      <c r="G52" s="286">
        <v>6</v>
      </c>
      <c r="H52" s="286">
        <v>2</v>
      </c>
      <c r="I52" s="286">
        <v>0</v>
      </c>
      <c r="J52" s="286">
        <v>0</v>
      </c>
      <c r="K52" s="286">
        <v>0</v>
      </c>
      <c r="L52" s="2"/>
    </row>
    <row r="53" spans="2:12">
      <c r="B53" s="326" t="s">
        <v>11</v>
      </c>
      <c r="C53" s="528">
        <v>919</v>
      </c>
      <c r="D53" s="355">
        <v>100</v>
      </c>
      <c r="E53" s="326">
        <v>5</v>
      </c>
      <c r="F53" s="326">
        <v>2</v>
      </c>
      <c r="G53" s="326">
        <v>389</v>
      </c>
      <c r="H53" s="326">
        <v>511</v>
      </c>
      <c r="I53" s="326">
        <v>1</v>
      </c>
      <c r="J53" s="326">
        <v>1</v>
      </c>
      <c r="K53" s="326">
        <v>10</v>
      </c>
      <c r="L53" s="2"/>
    </row>
    <row r="54" spans="2:12">
      <c r="C54" s="2"/>
      <c r="D54" s="2"/>
      <c r="E54" s="2"/>
      <c r="F54" s="2"/>
      <c r="G54" s="2"/>
      <c r="H54" s="2"/>
      <c r="I54" s="2"/>
      <c r="J54" s="2"/>
      <c r="K54" s="2"/>
    </row>
    <row r="56" spans="2:12">
      <c r="B56" s="72"/>
      <c r="C56" s="74"/>
    </row>
  </sheetData>
  <mergeCells count="4">
    <mergeCell ref="C3:D3"/>
    <mergeCell ref="B3:B4"/>
    <mergeCell ref="E3:K3"/>
    <mergeCell ref="B2:K2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6"/>
  <sheetViews>
    <sheetView zoomScaleNormal="100" workbookViewId="0">
      <selection activeCell="B2" sqref="B2:I2"/>
    </sheetView>
  </sheetViews>
  <sheetFormatPr baseColWidth="10" defaultRowHeight="15"/>
  <cols>
    <col min="1" max="1" width="11.42578125" style="36" customWidth="1"/>
    <col min="2" max="2" width="34.28515625" customWidth="1"/>
  </cols>
  <sheetData>
    <row r="2" spans="1:10">
      <c r="B2" s="661" t="s">
        <v>290</v>
      </c>
      <c r="C2" s="662"/>
      <c r="D2" s="662"/>
      <c r="E2" s="662"/>
      <c r="F2" s="662"/>
      <c r="G2" s="662"/>
      <c r="H2" s="662"/>
      <c r="I2" s="638"/>
    </row>
    <row r="3" spans="1:10" ht="36.75">
      <c r="A3" s="443"/>
      <c r="B3" s="341" t="s">
        <v>220</v>
      </c>
      <c r="C3" s="75" t="s">
        <v>11</v>
      </c>
      <c r="D3" s="219" t="s">
        <v>141</v>
      </c>
      <c r="E3" s="219" t="s">
        <v>142</v>
      </c>
      <c r="F3" s="219" t="s">
        <v>143</v>
      </c>
      <c r="G3" s="219" t="s">
        <v>144</v>
      </c>
      <c r="H3" s="219" t="s">
        <v>176</v>
      </c>
      <c r="I3" s="219" t="s">
        <v>352</v>
      </c>
    </row>
    <row r="4" spans="1:10" ht="26.25" customHeight="1">
      <c r="A4" s="444"/>
      <c r="B4" s="440" t="s">
        <v>531</v>
      </c>
      <c r="C4" s="437">
        <v>1</v>
      </c>
      <c r="D4" s="438">
        <v>0</v>
      </c>
      <c r="E4" s="438">
        <v>0</v>
      </c>
      <c r="F4" s="438">
        <v>1</v>
      </c>
      <c r="G4" s="438">
        <v>0</v>
      </c>
      <c r="H4" s="438">
        <v>0</v>
      </c>
      <c r="I4" s="439">
        <v>0</v>
      </c>
      <c r="J4" s="2"/>
    </row>
    <row r="5" spans="1:10">
      <c r="A5" s="444"/>
      <c r="B5" s="440" t="s">
        <v>534</v>
      </c>
      <c r="C5" s="437">
        <v>1</v>
      </c>
      <c r="D5" s="438">
        <v>0</v>
      </c>
      <c r="E5" s="438">
        <v>0</v>
      </c>
      <c r="F5" s="438">
        <v>1</v>
      </c>
      <c r="G5" s="438">
        <v>0</v>
      </c>
      <c r="H5" s="438">
        <v>0</v>
      </c>
      <c r="I5" s="439">
        <v>0</v>
      </c>
      <c r="J5" s="2"/>
    </row>
    <row r="6" spans="1:10">
      <c r="A6" s="444"/>
      <c r="B6" s="440" t="s">
        <v>535</v>
      </c>
      <c r="C6" s="437">
        <v>1</v>
      </c>
      <c r="D6" s="438">
        <v>0</v>
      </c>
      <c r="E6" s="438">
        <v>0</v>
      </c>
      <c r="F6" s="438">
        <v>1</v>
      </c>
      <c r="G6" s="438">
        <v>0</v>
      </c>
      <c r="H6" s="438">
        <v>0</v>
      </c>
      <c r="I6" s="439">
        <v>0</v>
      </c>
      <c r="J6" s="2"/>
    </row>
    <row r="7" spans="1:10" ht="14.25" customHeight="1">
      <c r="A7" s="444"/>
      <c r="B7" s="440" t="s">
        <v>539</v>
      </c>
      <c r="C7" s="437">
        <v>1</v>
      </c>
      <c r="D7" s="438">
        <v>0</v>
      </c>
      <c r="E7" s="438">
        <v>0</v>
      </c>
      <c r="F7" s="438">
        <v>0</v>
      </c>
      <c r="G7" s="438">
        <v>0</v>
      </c>
      <c r="H7" s="438">
        <v>0</v>
      </c>
      <c r="I7" s="439">
        <v>1</v>
      </c>
      <c r="J7" s="2"/>
    </row>
    <row r="8" spans="1:10" ht="36">
      <c r="A8" s="444"/>
      <c r="B8" s="440" t="s">
        <v>540</v>
      </c>
      <c r="C8" s="437">
        <v>1</v>
      </c>
      <c r="D8" s="438">
        <v>0</v>
      </c>
      <c r="E8" s="438">
        <v>0</v>
      </c>
      <c r="F8" s="438">
        <v>0</v>
      </c>
      <c r="G8" s="438">
        <v>0</v>
      </c>
      <c r="H8" s="438">
        <v>0</v>
      </c>
      <c r="I8" s="439">
        <v>1</v>
      </c>
      <c r="J8" s="2"/>
    </row>
    <row r="9" spans="1:10" ht="24">
      <c r="A9" s="444"/>
      <c r="B9" s="440" t="s">
        <v>541</v>
      </c>
      <c r="C9" s="437">
        <v>1</v>
      </c>
      <c r="D9" s="438">
        <v>0</v>
      </c>
      <c r="E9" s="438">
        <v>0</v>
      </c>
      <c r="F9" s="438">
        <v>0</v>
      </c>
      <c r="G9" s="438">
        <v>0</v>
      </c>
      <c r="H9" s="438">
        <v>0</v>
      </c>
      <c r="I9" s="439">
        <v>1</v>
      </c>
      <c r="J9" s="2"/>
    </row>
    <row r="10" spans="1:10" ht="13.5" customHeight="1">
      <c r="A10" s="444"/>
      <c r="B10" s="440" t="s">
        <v>542</v>
      </c>
      <c r="C10" s="437">
        <v>1</v>
      </c>
      <c r="D10" s="438">
        <v>0</v>
      </c>
      <c r="E10" s="438">
        <v>0</v>
      </c>
      <c r="F10" s="438">
        <v>0</v>
      </c>
      <c r="G10" s="438">
        <v>0</v>
      </c>
      <c r="H10" s="438">
        <v>1</v>
      </c>
      <c r="I10" s="439">
        <v>0</v>
      </c>
      <c r="J10" s="2"/>
    </row>
    <row r="11" spans="1:10" ht="36">
      <c r="A11" s="444"/>
      <c r="B11" s="440" t="s">
        <v>544</v>
      </c>
      <c r="C11" s="437">
        <v>1</v>
      </c>
      <c r="D11" s="438">
        <v>0</v>
      </c>
      <c r="E11" s="438">
        <v>1</v>
      </c>
      <c r="F11" s="438">
        <v>0</v>
      </c>
      <c r="G11" s="438">
        <v>0</v>
      </c>
      <c r="H11" s="438">
        <v>0</v>
      </c>
      <c r="I11" s="439">
        <v>0</v>
      </c>
      <c r="J11" s="2"/>
    </row>
    <row r="12" spans="1:10" ht="24">
      <c r="A12" s="444"/>
      <c r="B12" s="440" t="s">
        <v>545</v>
      </c>
      <c r="C12" s="437">
        <v>493</v>
      </c>
      <c r="D12" s="438">
        <v>0</v>
      </c>
      <c r="E12" s="438">
        <v>493</v>
      </c>
      <c r="F12" s="438">
        <v>0</v>
      </c>
      <c r="G12" s="438">
        <v>0</v>
      </c>
      <c r="H12" s="438">
        <v>0</v>
      </c>
      <c r="I12" s="439">
        <v>0</v>
      </c>
      <c r="J12" s="2"/>
    </row>
    <row r="13" spans="1:10" ht="24">
      <c r="A13" s="444"/>
      <c r="B13" s="440" t="s">
        <v>546</v>
      </c>
      <c r="C13" s="437">
        <v>1</v>
      </c>
      <c r="D13" s="438">
        <v>0</v>
      </c>
      <c r="E13" s="438">
        <v>1</v>
      </c>
      <c r="F13" s="438">
        <v>0</v>
      </c>
      <c r="G13" s="438">
        <v>0</v>
      </c>
      <c r="H13" s="438">
        <v>0</v>
      </c>
      <c r="I13" s="439">
        <v>0</v>
      </c>
      <c r="J13" s="2"/>
    </row>
    <row r="14" spans="1:10">
      <c r="A14" s="444"/>
      <c r="B14" s="440" t="s">
        <v>547</v>
      </c>
      <c r="C14" s="437">
        <v>7</v>
      </c>
      <c r="D14" s="438">
        <v>0</v>
      </c>
      <c r="E14" s="438">
        <v>7</v>
      </c>
      <c r="F14" s="438">
        <v>0</v>
      </c>
      <c r="G14" s="438">
        <v>0</v>
      </c>
      <c r="H14" s="438">
        <v>0</v>
      </c>
      <c r="I14" s="439">
        <v>0</v>
      </c>
      <c r="J14" s="2"/>
    </row>
    <row r="15" spans="1:10">
      <c r="A15" s="444"/>
      <c r="B15" s="440" t="s">
        <v>548</v>
      </c>
      <c r="C15" s="437">
        <v>3</v>
      </c>
      <c r="D15" s="438">
        <v>0</v>
      </c>
      <c r="E15" s="438">
        <v>3</v>
      </c>
      <c r="F15" s="438">
        <v>0</v>
      </c>
      <c r="G15" s="438">
        <v>0</v>
      </c>
      <c r="H15" s="438">
        <v>0</v>
      </c>
      <c r="I15" s="439">
        <v>0</v>
      </c>
      <c r="J15" s="2"/>
    </row>
    <row r="16" spans="1:10" ht="24">
      <c r="A16" s="444"/>
      <c r="B16" s="440" t="s">
        <v>549</v>
      </c>
      <c r="C16" s="437">
        <v>1</v>
      </c>
      <c r="D16" s="438">
        <v>0</v>
      </c>
      <c r="E16" s="438">
        <v>1</v>
      </c>
      <c r="F16" s="438">
        <v>0</v>
      </c>
      <c r="G16" s="438">
        <v>0</v>
      </c>
      <c r="H16" s="438">
        <v>0</v>
      </c>
      <c r="I16" s="439">
        <v>0</v>
      </c>
      <c r="J16" s="2"/>
    </row>
    <row r="17" spans="1:10" ht="36">
      <c r="A17" s="444"/>
      <c r="B17" s="440" t="s">
        <v>550</v>
      </c>
      <c r="C17" s="437">
        <v>1</v>
      </c>
      <c r="D17" s="438">
        <v>0</v>
      </c>
      <c r="E17" s="438">
        <v>1</v>
      </c>
      <c r="F17" s="438">
        <v>0</v>
      </c>
      <c r="G17" s="438">
        <v>0</v>
      </c>
      <c r="H17" s="438">
        <v>0</v>
      </c>
      <c r="I17" s="439">
        <v>0</v>
      </c>
      <c r="J17" s="2"/>
    </row>
    <row r="18" spans="1:10">
      <c r="A18" s="444"/>
      <c r="B18" s="440" t="s">
        <v>553</v>
      </c>
      <c r="C18" s="437">
        <v>1</v>
      </c>
      <c r="D18" s="438">
        <v>0</v>
      </c>
      <c r="E18" s="438">
        <v>0</v>
      </c>
      <c r="F18" s="438">
        <v>0</v>
      </c>
      <c r="G18" s="438">
        <v>1</v>
      </c>
      <c r="H18" s="438">
        <v>0</v>
      </c>
      <c r="I18" s="439">
        <v>0</v>
      </c>
      <c r="J18" s="2"/>
    </row>
    <row r="19" spans="1:10" ht="24">
      <c r="A19" s="444"/>
      <c r="B19" s="440" t="s">
        <v>559</v>
      </c>
      <c r="C19" s="437">
        <v>1</v>
      </c>
      <c r="D19" s="438">
        <v>0</v>
      </c>
      <c r="E19" s="438">
        <v>0</v>
      </c>
      <c r="F19" s="438">
        <v>0</v>
      </c>
      <c r="G19" s="438">
        <v>1</v>
      </c>
      <c r="H19" s="438">
        <v>0</v>
      </c>
      <c r="I19" s="439">
        <v>0</v>
      </c>
      <c r="J19" s="2"/>
    </row>
    <row r="20" spans="1:10">
      <c r="A20" s="444"/>
      <c r="B20" s="440" t="s">
        <v>561</v>
      </c>
      <c r="C20" s="437">
        <v>1</v>
      </c>
      <c r="D20" s="438">
        <v>0</v>
      </c>
      <c r="E20" s="438">
        <v>0</v>
      </c>
      <c r="F20" s="438">
        <v>0</v>
      </c>
      <c r="G20" s="438">
        <v>1</v>
      </c>
      <c r="H20" s="438">
        <v>0</v>
      </c>
      <c r="I20" s="439">
        <v>0</v>
      </c>
      <c r="J20" s="2"/>
    </row>
    <row r="21" spans="1:10" ht="24">
      <c r="A21" s="444"/>
      <c r="B21" s="440" t="s">
        <v>562</v>
      </c>
      <c r="C21" s="437">
        <v>1</v>
      </c>
      <c r="D21" s="438">
        <v>0</v>
      </c>
      <c r="E21" s="438">
        <v>0</v>
      </c>
      <c r="F21" s="438">
        <v>0</v>
      </c>
      <c r="G21" s="438">
        <v>1</v>
      </c>
      <c r="H21" s="438">
        <v>0</v>
      </c>
      <c r="I21" s="439">
        <v>0</v>
      </c>
      <c r="J21" s="2"/>
    </row>
    <row r="22" spans="1:10" ht="24">
      <c r="A22" s="444"/>
      <c r="B22" s="440" t="s">
        <v>565</v>
      </c>
      <c r="C22" s="437">
        <v>4</v>
      </c>
      <c r="D22" s="438">
        <v>0</v>
      </c>
      <c r="E22" s="438">
        <v>4</v>
      </c>
      <c r="F22" s="438">
        <v>0</v>
      </c>
      <c r="G22" s="438">
        <v>0</v>
      </c>
      <c r="H22" s="438">
        <v>0</v>
      </c>
      <c r="I22" s="439">
        <v>0</v>
      </c>
      <c r="J22" s="2"/>
    </row>
    <row r="23" spans="1:10" ht="24">
      <c r="A23" s="444"/>
      <c r="B23" s="440" t="s">
        <v>566</v>
      </c>
      <c r="C23" s="437">
        <v>1</v>
      </c>
      <c r="D23" s="438">
        <v>0</v>
      </c>
      <c r="E23" s="438">
        <v>1</v>
      </c>
      <c r="F23" s="438">
        <v>0</v>
      </c>
      <c r="G23" s="438">
        <v>0</v>
      </c>
      <c r="H23" s="438">
        <v>0</v>
      </c>
      <c r="I23" s="439">
        <v>0</v>
      </c>
      <c r="J23" s="2"/>
    </row>
    <row r="24" spans="1:10">
      <c r="A24" s="444"/>
      <c r="B24" s="440" t="s">
        <v>567</v>
      </c>
      <c r="C24" s="437">
        <v>2</v>
      </c>
      <c r="D24" s="438">
        <v>0</v>
      </c>
      <c r="E24" s="438">
        <v>0</v>
      </c>
      <c r="F24" s="438">
        <v>0</v>
      </c>
      <c r="G24" s="438">
        <v>2</v>
      </c>
      <c r="H24" s="438">
        <v>0</v>
      </c>
      <c r="I24" s="439">
        <v>0</v>
      </c>
      <c r="J24" s="2"/>
    </row>
    <row r="25" spans="1:10" ht="24">
      <c r="A25" s="444"/>
      <c r="B25" s="440" t="s">
        <v>568</v>
      </c>
      <c r="C25" s="437">
        <v>3</v>
      </c>
      <c r="D25" s="438">
        <v>0</v>
      </c>
      <c r="E25" s="438">
        <v>0</v>
      </c>
      <c r="F25" s="438">
        <v>0</v>
      </c>
      <c r="G25" s="438">
        <v>3</v>
      </c>
      <c r="H25" s="438">
        <v>0</v>
      </c>
      <c r="I25" s="439">
        <v>0</v>
      </c>
      <c r="J25" s="2"/>
    </row>
    <row r="26" spans="1:10" ht="13.5" customHeight="1">
      <c r="A26" s="444"/>
      <c r="B26" s="440" t="s">
        <v>571</v>
      </c>
      <c r="C26" s="437">
        <v>2</v>
      </c>
      <c r="D26" s="438">
        <v>0</v>
      </c>
      <c r="E26" s="438">
        <v>0</v>
      </c>
      <c r="F26" s="438">
        <v>0</v>
      </c>
      <c r="G26" s="438">
        <v>2</v>
      </c>
      <c r="H26" s="438">
        <v>0</v>
      </c>
      <c r="I26" s="439">
        <v>0</v>
      </c>
      <c r="J26" s="2"/>
    </row>
    <row r="27" spans="1:10" ht="36">
      <c r="A27" s="444"/>
      <c r="B27" s="440" t="s">
        <v>572</v>
      </c>
      <c r="C27" s="437">
        <v>3</v>
      </c>
      <c r="D27" s="438">
        <v>0</v>
      </c>
      <c r="E27" s="438">
        <v>0</v>
      </c>
      <c r="F27" s="438">
        <v>0</v>
      </c>
      <c r="G27" s="438">
        <v>3</v>
      </c>
      <c r="H27" s="438">
        <v>0</v>
      </c>
      <c r="I27" s="439">
        <v>0</v>
      </c>
      <c r="J27" s="2"/>
    </row>
    <row r="28" spans="1:10" ht="60">
      <c r="A28" s="444"/>
      <c r="B28" s="440" t="s">
        <v>573</v>
      </c>
      <c r="C28" s="437">
        <v>1</v>
      </c>
      <c r="D28" s="438">
        <v>1</v>
      </c>
      <c r="E28" s="438">
        <v>0</v>
      </c>
      <c r="F28" s="438">
        <v>0</v>
      </c>
      <c r="G28" s="438">
        <v>0</v>
      </c>
      <c r="H28" s="438">
        <v>0</v>
      </c>
      <c r="I28" s="439">
        <v>0</v>
      </c>
      <c r="J28" s="2"/>
    </row>
    <row r="29" spans="1:10" ht="36">
      <c r="A29" s="444"/>
      <c r="B29" s="440" t="s">
        <v>576</v>
      </c>
      <c r="C29" s="437">
        <v>3</v>
      </c>
      <c r="D29" s="438">
        <v>0</v>
      </c>
      <c r="E29" s="438">
        <v>0</v>
      </c>
      <c r="F29" s="438">
        <v>0</v>
      </c>
      <c r="G29" s="438">
        <v>3</v>
      </c>
      <c r="H29" s="438">
        <v>0</v>
      </c>
      <c r="I29" s="439">
        <v>0</v>
      </c>
      <c r="J29" s="2"/>
    </row>
    <row r="30" spans="1:10" ht="24">
      <c r="A30" s="444"/>
      <c r="B30" s="440" t="s">
        <v>579</v>
      </c>
      <c r="C30" s="437">
        <v>1</v>
      </c>
      <c r="D30" s="438">
        <v>1</v>
      </c>
      <c r="E30" s="438">
        <v>0</v>
      </c>
      <c r="F30" s="438">
        <v>0</v>
      </c>
      <c r="G30" s="438">
        <v>0</v>
      </c>
      <c r="H30" s="438">
        <v>0</v>
      </c>
      <c r="I30" s="439">
        <v>0</v>
      </c>
      <c r="J30" s="2"/>
    </row>
    <row r="31" spans="1:10" ht="24">
      <c r="A31" s="444"/>
      <c r="B31" s="440" t="s">
        <v>580</v>
      </c>
      <c r="C31" s="437">
        <v>3</v>
      </c>
      <c r="D31" s="438">
        <v>3</v>
      </c>
      <c r="E31" s="438">
        <v>0</v>
      </c>
      <c r="F31" s="438">
        <v>0</v>
      </c>
      <c r="G31" s="438">
        <v>0</v>
      </c>
      <c r="H31" s="438">
        <v>0</v>
      </c>
      <c r="I31" s="439">
        <v>0</v>
      </c>
      <c r="J31" s="2"/>
    </row>
    <row r="32" spans="1:10" ht="24">
      <c r="A32" s="444"/>
      <c r="B32" s="440" t="s">
        <v>582</v>
      </c>
      <c r="C32" s="437">
        <v>2</v>
      </c>
      <c r="D32" s="438">
        <v>0</v>
      </c>
      <c r="E32" s="438">
        <v>0</v>
      </c>
      <c r="F32" s="438">
        <v>0</v>
      </c>
      <c r="G32" s="438">
        <v>0</v>
      </c>
      <c r="H32" s="438">
        <v>2</v>
      </c>
      <c r="I32" s="439">
        <v>0</v>
      </c>
      <c r="J32" s="2"/>
    </row>
    <row r="33" spans="1:10" ht="36">
      <c r="A33" s="444"/>
      <c r="B33" s="440" t="s">
        <v>583</v>
      </c>
      <c r="C33" s="437">
        <v>7</v>
      </c>
      <c r="D33" s="438">
        <v>2</v>
      </c>
      <c r="E33" s="438">
        <v>0</v>
      </c>
      <c r="F33" s="438">
        <v>0</v>
      </c>
      <c r="G33" s="438">
        <v>0</v>
      </c>
      <c r="H33" s="438">
        <v>5</v>
      </c>
      <c r="I33" s="439">
        <v>0</v>
      </c>
      <c r="J33" s="2"/>
    </row>
    <row r="34" spans="1:10" ht="36">
      <c r="A34" s="444"/>
      <c r="B34" s="440" t="s">
        <v>584</v>
      </c>
      <c r="C34" s="437">
        <v>1</v>
      </c>
      <c r="D34" s="438">
        <v>0</v>
      </c>
      <c r="E34" s="438">
        <v>0</v>
      </c>
      <c r="F34" s="438">
        <v>0</v>
      </c>
      <c r="G34" s="438">
        <v>0</v>
      </c>
      <c r="H34" s="438">
        <v>1</v>
      </c>
      <c r="I34" s="439">
        <v>0</v>
      </c>
      <c r="J34" s="2"/>
    </row>
    <row r="35" spans="1:10" ht="36">
      <c r="A35" s="444"/>
      <c r="B35" s="440" t="s">
        <v>585</v>
      </c>
      <c r="C35" s="437">
        <v>1</v>
      </c>
      <c r="D35" s="438">
        <v>0</v>
      </c>
      <c r="E35" s="438">
        <v>0</v>
      </c>
      <c r="F35" s="438">
        <v>0</v>
      </c>
      <c r="G35" s="438">
        <v>0</v>
      </c>
      <c r="H35" s="438">
        <v>1</v>
      </c>
      <c r="I35" s="439">
        <v>0</v>
      </c>
      <c r="J35" s="2"/>
    </row>
    <row r="36" spans="1:10" ht="36">
      <c r="A36" s="444"/>
      <c r="B36" s="440" t="s">
        <v>589</v>
      </c>
      <c r="C36" s="437">
        <v>9</v>
      </c>
      <c r="D36" s="438">
        <v>1</v>
      </c>
      <c r="E36" s="438">
        <v>0</v>
      </c>
      <c r="F36" s="438">
        <v>0</v>
      </c>
      <c r="G36" s="438">
        <v>1</v>
      </c>
      <c r="H36" s="438">
        <v>7</v>
      </c>
      <c r="I36" s="439">
        <v>0</v>
      </c>
      <c r="J36" s="2"/>
    </row>
    <row r="37" spans="1:10" ht="36">
      <c r="A37" s="444"/>
      <c r="B37" s="440" t="s">
        <v>591</v>
      </c>
      <c r="C37" s="437">
        <v>2</v>
      </c>
      <c r="D37" s="438">
        <v>1</v>
      </c>
      <c r="E37" s="438">
        <v>0</v>
      </c>
      <c r="F37" s="438">
        <v>0</v>
      </c>
      <c r="G37" s="438">
        <v>0</v>
      </c>
      <c r="H37" s="438">
        <v>1</v>
      </c>
      <c r="I37" s="439">
        <v>0</v>
      </c>
      <c r="J37" s="2"/>
    </row>
    <row r="38" spans="1:10" ht="36">
      <c r="A38" s="444"/>
      <c r="B38" s="440" t="s">
        <v>593</v>
      </c>
      <c r="C38" s="437">
        <v>1</v>
      </c>
      <c r="D38" s="438">
        <v>1</v>
      </c>
      <c r="E38" s="438">
        <v>0</v>
      </c>
      <c r="F38" s="438">
        <v>0</v>
      </c>
      <c r="G38" s="438">
        <v>0</v>
      </c>
      <c r="H38" s="438">
        <v>0</v>
      </c>
      <c r="I38" s="439">
        <v>0</v>
      </c>
      <c r="J38" s="2"/>
    </row>
    <row r="39" spans="1:10" ht="24">
      <c r="A39" s="444"/>
      <c r="B39" s="440" t="s">
        <v>594</v>
      </c>
      <c r="C39" s="437">
        <v>13</v>
      </c>
      <c r="D39" s="438">
        <v>0</v>
      </c>
      <c r="E39" s="438">
        <v>0</v>
      </c>
      <c r="F39" s="438">
        <v>0</v>
      </c>
      <c r="G39" s="438">
        <v>0</v>
      </c>
      <c r="H39" s="438">
        <v>13</v>
      </c>
      <c r="I39" s="439">
        <v>0</v>
      </c>
      <c r="J39" s="2"/>
    </row>
    <row r="40" spans="1:10">
      <c r="A40" s="444"/>
      <c r="B40" s="440" t="s">
        <v>595</v>
      </c>
      <c r="C40" s="437">
        <v>2</v>
      </c>
      <c r="D40" s="438">
        <v>1</v>
      </c>
      <c r="E40" s="438">
        <v>0</v>
      </c>
      <c r="F40" s="438">
        <v>0</v>
      </c>
      <c r="G40" s="438">
        <v>0</v>
      </c>
      <c r="H40" s="438">
        <v>1</v>
      </c>
      <c r="I40" s="439">
        <v>0</v>
      </c>
      <c r="J40" s="2"/>
    </row>
    <row r="41" spans="1:10">
      <c r="A41" s="444"/>
      <c r="B41" s="440" t="s">
        <v>597</v>
      </c>
      <c r="C41" s="437">
        <v>1</v>
      </c>
      <c r="D41" s="438">
        <v>0</v>
      </c>
      <c r="E41" s="438">
        <v>0</v>
      </c>
      <c r="F41" s="438">
        <v>0</v>
      </c>
      <c r="G41" s="438">
        <v>0</v>
      </c>
      <c r="H41" s="438">
        <v>1</v>
      </c>
      <c r="I41" s="439">
        <v>0</v>
      </c>
      <c r="J41" s="2"/>
    </row>
    <row r="42" spans="1:10">
      <c r="A42" s="444"/>
      <c r="B42" s="440" t="s">
        <v>598</v>
      </c>
      <c r="C42" s="437">
        <v>1</v>
      </c>
      <c r="D42" s="438">
        <v>1</v>
      </c>
      <c r="E42" s="438">
        <v>0</v>
      </c>
      <c r="F42" s="438">
        <v>0</v>
      </c>
      <c r="G42" s="438">
        <v>0</v>
      </c>
      <c r="H42" s="438">
        <v>0</v>
      </c>
      <c r="I42" s="439">
        <v>0</v>
      </c>
      <c r="J42" s="2"/>
    </row>
    <row r="43" spans="1:10">
      <c r="A43" s="444"/>
      <c r="B43" s="440" t="s">
        <v>601</v>
      </c>
      <c r="C43" s="437">
        <v>1</v>
      </c>
      <c r="D43" s="438">
        <v>0</v>
      </c>
      <c r="E43" s="438">
        <v>1</v>
      </c>
      <c r="F43" s="438">
        <v>0</v>
      </c>
      <c r="G43" s="438">
        <v>0</v>
      </c>
      <c r="H43" s="438">
        <v>0</v>
      </c>
      <c r="I43" s="439">
        <v>0</v>
      </c>
      <c r="J43" s="2"/>
    </row>
    <row r="44" spans="1:10" ht="24">
      <c r="A44" s="444"/>
      <c r="B44" s="440" t="s">
        <v>602</v>
      </c>
      <c r="C44" s="437">
        <v>1</v>
      </c>
      <c r="D44" s="438">
        <v>0</v>
      </c>
      <c r="E44" s="438">
        <v>1</v>
      </c>
      <c r="F44" s="438">
        <v>0</v>
      </c>
      <c r="G44" s="438">
        <v>0</v>
      </c>
      <c r="H44" s="438">
        <v>0</v>
      </c>
      <c r="I44" s="439">
        <v>0</v>
      </c>
      <c r="J44" s="2"/>
    </row>
    <row r="45" spans="1:10">
      <c r="A45" s="444"/>
      <c r="B45" s="440" t="s">
        <v>605</v>
      </c>
      <c r="C45" s="437">
        <v>5</v>
      </c>
      <c r="D45" s="438">
        <v>0</v>
      </c>
      <c r="E45" s="438">
        <v>5</v>
      </c>
      <c r="F45" s="438">
        <v>0</v>
      </c>
      <c r="G45" s="438">
        <v>0</v>
      </c>
      <c r="H45" s="438">
        <v>0</v>
      </c>
      <c r="I45" s="439">
        <v>0</v>
      </c>
      <c r="J45" s="2"/>
    </row>
    <row r="46" spans="1:10">
      <c r="A46" s="444"/>
      <c r="B46" s="440" t="s">
        <v>606</v>
      </c>
      <c r="C46" s="437">
        <v>11</v>
      </c>
      <c r="D46" s="438">
        <v>0</v>
      </c>
      <c r="E46" s="438">
        <v>11</v>
      </c>
      <c r="F46" s="438">
        <v>0</v>
      </c>
      <c r="G46" s="438">
        <v>0</v>
      </c>
      <c r="H46" s="438">
        <v>0</v>
      </c>
      <c r="I46" s="439">
        <v>0</v>
      </c>
      <c r="J46" s="2"/>
    </row>
    <row r="47" spans="1:10" ht="12.75" customHeight="1">
      <c r="A47" s="444"/>
      <c r="B47" s="440" t="s">
        <v>607</v>
      </c>
      <c r="C47" s="437">
        <v>2</v>
      </c>
      <c r="D47" s="438">
        <v>0</v>
      </c>
      <c r="E47" s="438">
        <v>2</v>
      </c>
      <c r="F47" s="438">
        <v>0</v>
      </c>
      <c r="G47" s="438">
        <v>0</v>
      </c>
      <c r="H47" s="438">
        <v>0</v>
      </c>
      <c r="I47" s="439">
        <v>0</v>
      </c>
      <c r="J47" s="2"/>
    </row>
    <row r="48" spans="1:10" ht="26.25" customHeight="1">
      <c r="A48" s="444"/>
      <c r="B48" s="440" t="s">
        <v>610</v>
      </c>
      <c r="C48" s="437">
        <v>1</v>
      </c>
      <c r="D48" s="438">
        <v>0</v>
      </c>
      <c r="E48" s="438">
        <v>1</v>
      </c>
      <c r="F48" s="438">
        <v>0</v>
      </c>
      <c r="G48" s="438">
        <v>0</v>
      </c>
      <c r="H48" s="438">
        <v>0</v>
      </c>
      <c r="I48" s="439">
        <v>0</v>
      </c>
      <c r="J48" s="2"/>
    </row>
    <row r="49" spans="1:10">
      <c r="A49" s="444"/>
      <c r="B49" s="440" t="s">
        <v>611</v>
      </c>
      <c r="C49" s="437">
        <v>24</v>
      </c>
      <c r="D49" s="438">
        <v>0</v>
      </c>
      <c r="E49" s="438">
        <v>24</v>
      </c>
      <c r="F49" s="438">
        <v>0</v>
      </c>
      <c r="G49" s="438">
        <v>0</v>
      </c>
      <c r="H49" s="438">
        <v>0</v>
      </c>
      <c r="I49" s="439">
        <v>0</v>
      </c>
      <c r="J49" s="2"/>
    </row>
    <row r="50" spans="1:10" ht="24">
      <c r="A50" s="444"/>
      <c r="B50" s="440" t="s">
        <v>612</v>
      </c>
      <c r="C50" s="437">
        <v>51</v>
      </c>
      <c r="D50" s="438">
        <v>0</v>
      </c>
      <c r="E50" s="438">
        <v>50</v>
      </c>
      <c r="F50" s="438">
        <v>0</v>
      </c>
      <c r="G50" s="438">
        <v>0</v>
      </c>
      <c r="H50" s="438">
        <v>1</v>
      </c>
      <c r="I50" s="439">
        <v>0</v>
      </c>
      <c r="J50" s="2"/>
    </row>
    <row r="51" spans="1:10" ht="24">
      <c r="A51" s="444"/>
      <c r="B51" s="440" t="s">
        <v>613</v>
      </c>
      <c r="C51" s="437">
        <v>5</v>
      </c>
      <c r="D51" s="438">
        <v>0</v>
      </c>
      <c r="E51" s="438">
        <v>5</v>
      </c>
      <c r="F51" s="438">
        <v>0</v>
      </c>
      <c r="G51" s="438">
        <v>0</v>
      </c>
      <c r="H51" s="438">
        <v>0</v>
      </c>
      <c r="I51" s="439">
        <v>0</v>
      </c>
      <c r="J51" s="2"/>
    </row>
    <row r="52" spans="1:10" ht="24">
      <c r="A52" s="444"/>
      <c r="B52" s="440" t="s">
        <v>614</v>
      </c>
      <c r="C52" s="437">
        <v>4</v>
      </c>
      <c r="D52" s="438">
        <v>0</v>
      </c>
      <c r="E52" s="438">
        <v>4</v>
      </c>
      <c r="F52" s="438">
        <v>0</v>
      </c>
      <c r="G52" s="438">
        <v>0</v>
      </c>
      <c r="H52" s="438">
        <v>0</v>
      </c>
      <c r="I52" s="439">
        <v>0</v>
      </c>
      <c r="J52" s="2"/>
    </row>
    <row r="53" spans="1:10" ht="25.5" customHeight="1">
      <c r="A53" s="444"/>
      <c r="B53" s="440" t="s">
        <v>615</v>
      </c>
      <c r="C53" s="437">
        <v>40</v>
      </c>
      <c r="D53" s="438">
        <v>0</v>
      </c>
      <c r="E53" s="438">
        <v>40</v>
      </c>
      <c r="F53" s="438">
        <v>0</v>
      </c>
      <c r="G53" s="438">
        <v>0</v>
      </c>
      <c r="H53" s="438">
        <v>0</v>
      </c>
      <c r="I53" s="439">
        <v>0</v>
      </c>
      <c r="J53" s="2"/>
    </row>
    <row r="54" spans="1:10">
      <c r="A54" s="444"/>
      <c r="B54" s="440" t="s">
        <v>616</v>
      </c>
      <c r="C54" s="437">
        <v>1</v>
      </c>
      <c r="D54" s="438">
        <v>0</v>
      </c>
      <c r="E54" s="438">
        <v>1</v>
      </c>
      <c r="F54" s="438">
        <v>0</v>
      </c>
      <c r="G54" s="438">
        <v>0</v>
      </c>
      <c r="H54" s="438">
        <v>0</v>
      </c>
      <c r="I54" s="439">
        <v>0</v>
      </c>
      <c r="J54" s="2"/>
    </row>
    <row r="55" spans="1:10">
      <c r="A55" s="444"/>
      <c r="B55" s="440" t="s">
        <v>618</v>
      </c>
      <c r="C55" s="437">
        <v>4</v>
      </c>
      <c r="D55" s="438">
        <v>0</v>
      </c>
      <c r="E55" s="438">
        <v>4</v>
      </c>
      <c r="F55" s="438">
        <v>0</v>
      </c>
      <c r="G55" s="438">
        <v>0</v>
      </c>
      <c r="H55" s="438">
        <v>0</v>
      </c>
      <c r="I55" s="439">
        <v>0</v>
      </c>
      <c r="J55" s="2"/>
    </row>
    <row r="56" spans="1:10">
      <c r="B56" s="440" t="s">
        <v>619</v>
      </c>
      <c r="C56" s="437">
        <v>1</v>
      </c>
      <c r="D56" s="438">
        <v>0</v>
      </c>
      <c r="E56" s="438">
        <v>1</v>
      </c>
      <c r="F56" s="438">
        <v>0</v>
      </c>
      <c r="G56" s="438">
        <v>0</v>
      </c>
      <c r="H56" s="438">
        <v>0</v>
      </c>
      <c r="I56" s="439">
        <v>0</v>
      </c>
      <c r="J56" s="2"/>
    </row>
    <row r="57" spans="1:10" ht="48">
      <c r="B57" s="440" t="s">
        <v>620</v>
      </c>
      <c r="C57" s="437">
        <v>4</v>
      </c>
      <c r="D57" s="438">
        <v>0</v>
      </c>
      <c r="E57" s="438">
        <v>4</v>
      </c>
      <c r="F57" s="438">
        <v>0</v>
      </c>
      <c r="G57" s="438">
        <v>0</v>
      </c>
      <c r="H57" s="438">
        <v>0</v>
      </c>
      <c r="I57" s="439">
        <v>0</v>
      </c>
      <c r="J57" s="2"/>
    </row>
    <row r="58" spans="1:10" ht="24">
      <c r="B58" s="440" t="s">
        <v>621</v>
      </c>
      <c r="C58" s="437">
        <v>6</v>
      </c>
      <c r="D58" s="438">
        <v>0</v>
      </c>
      <c r="E58" s="438">
        <v>6</v>
      </c>
      <c r="F58" s="438">
        <v>0</v>
      </c>
      <c r="G58" s="438">
        <v>0</v>
      </c>
      <c r="H58" s="438">
        <v>0</v>
      </c>
      <c r="I58" s="439">
        <v>0</v>
      </c>
      <c r="J58" s="2"/>
    </row>
    <row r="59" spans="1:10" ht="24">
      <c r="B59" s="440" t="s">
        <v>622</v>
      </c>
      <c r="C59" s="437">
        <v>23</v>
      </c>
      <c r="D59" s="438">
        <v>0</v>
      </c>
      <c r="E59" s="438">
        <v>23</v>
      </c>
      <c r="F59" s="438">
        <v>0</v>
      </c>
      <c r="G59" s="438">
        <v>0</v>
      </c>
      <c r="H59" s="438">
        <v>0</v>
      </c>
      <c r="I59" s="439">
        <v>0</v>
      </c>
      <c r="J59" s="2"/>
    </row>
    <row r="60" spans="1:10">
      <c r="B60" s="440" t="s">
        <v>623</v>
      </c>
      <c r="C60" s="437">
        <v>1</v>
      </c>
      <c r="D60" s="438">
        <v>0</v>
      </c>
      <c r="E60" s="438">
        <v>1</v>
      </c>
      <c r="F60" s="438">
        <v>0</v>
      </c>
      <c r="G60" s="438">
        <v>0</v>
      </c>
      <c r="H60" s="438">
        <v>0</v>
      </c>
      <c r="I60" s="439">
        <v>0</v>
      </c>
      <c r="J60" s="2"/>
    </row>
    <row r="61" spans="1:10" ht="24">
      <c r="B61" s="440" t="s">
        <v>624</v>
      </c>
      <c r="C61" s="437">
        <v>29</v>
      </c>
      <c r="D61" s="438">
        <v>0</v>
      </c>
      <c r="E61" s="438">
        <v>29</v>
      </c>
      <c r="F61" s="438">
        <v>0</v>
      </c>
      <c r="G61" s="438">
        <v>0</v>
      </c>
      <c r="H61" s="438">
        <v>0</v>
      </c>
      <c r="I61" s="439">
        <v>0</v>
      </c>
      <c r="J61" s="2"/>
    </row>
    <row r="62" spans="1:10">
      <c r="B62" s="440" t="s">
        <v>626</v>
      </c>
      <c r="C62" s="437">
        <v>6</v>
      </c>
      <c r="D62" s="438">
        <v>0</v>
      </c>
      <c r="E62" s="438">
        <v>6</v>
      </c>
      <c r="F62" s="438">
        <v>0</v>
      </c>
      <c r="G62" s="438">
        <v>0</v>
      </c>
      <c r="H62" s="438">
        <v>0</v>
      </c>
      <c r="I62" s="439">
        <v>0</v>
      </c>
      <c r="J62" s="2"/>
    </row>
    <row r="63" spans="1:10">
      <c r="B63" s="440" t="s">
        <v>627</v>
      </c>
      <c r="C63" s="437">
        <v>14</v>
      </c>
      <c r="D63" s="438">
        <v>0</v>
      </c>
      <c r="E63" s="438">
        <v>14</v>
      </c>
      <c r="F63" s="438">
        <v>0</v>
      </c>
      <c r="G63" s="438">
        <v>0</v>
      </c>
      <c r="H63" s="438">
        <v>0</v>
      </c>
      <c r="I63" s="439">
        <v>0</v>
      </c>
      <c r="J63" s="2"/>
    </row>
    <row r="64" spans="1:10" ht="15" customHeight="1">
      <c r="B64" s="440" t="s">
        <v>628</v>
      </c>
      <c r="C64" s="437">
        <v>9</v>
      </c>
      <c r="D64" s="438">
        <v>0</v>
      </c>
      <c r="E64" s="438">
        <v>9</v>
      </c>
      <c r="F64" s="438">
        <v>0</v>
      </c>
      <c r="G64" s="438">
        <v>0</v>
      </c>
      <c r="H64" s="438">
        <v>0</v>
      </c>
      <c r="I64" s="439">
        <v>0</v>
      </c>
      <c r="J64" s="2"/>
    </row>
    <row r="65" spans="1:10">
      <c r="B65" s="440" t="s">
        <v>629</v>
      </c>
      <c r="C65" s="437">
        <v>1</v>
      </c>
      <c r="D65" s="438">
        <v>0</v>
      </c>
      <c r="E65" s="438">
        <v>1</v>
      </c>
      <c r="F65" s="438">
        <v>0</v>
      </c>
      <c r="G65" s="438">
        <v>0</v>
      </c>
      <c r="H65" s="438">
        <v>0</v>
      </c>
      <c r="I65" s="439">
        <v>0</v>
      </c>
      <c r="J65" s="2"/>
    </row>
    <row r="66" spans="1:10">
      <c r="B66" s="440" t="s">
        <v>630</v>
      </c>
      <c r="C66" s="437">
        <v>2</v>
      </c>
      <c r="D66" s="438">
        <v>0</v>
      </c>
      <c r="E66" s="438">
        <v>2</v>
      </c>
      <c r="F66" s="438">
        <v>0</v>
      </c>
      <c r="G66" s="438">
        <v>0</v>
      </c>
      <c r="H66" s="438">
        <v>0</v>
      </c>
      <c r="I66" s="439">
        <v>0</v>
      </c>
      <c r="J66" s="2"/>
    </row>
    <row r="67" spans="1:10">
      <c r="B67" s="440" t="s">
        <v>631</v>
      </c>
      <c r="C67" s="437">
        <v>35</v>
      </c>
      <c r="D67" s="438">
        <v>0</v>
      </c>
      <c r="E67" s="438">
        <v>35</v>
      </c>
      <c r="F67" s="438">
        <v>0</v>
      </c>
      <c r="G67" s="438">
        <v>0</v>
      </c>
      <c r="H67" s="438">
        <v>0</v>
      </c>
      <c r="I67" s="439">
        <v>0</v>
      </c>
      <c r="J67" s="2"/>
    </row>
    <row r="68" spans="1:10">
      <c r="B68" s="440" t="s">
        <v>632</v>
      </c>
      <c r="C68" s="437">
        <v>119</v>
      </c>
      <c r="D68" s="438">
        <v>0</v>
      </c>
      <c r="E68" s="438">
        <v>119</v>
      </c>
      <c r="F68" s="438">
        <v>0</v>
      </c>
      <c r="G68" s="438">
        <v>0</v>
      </c>
      <c r="H68" s="438">
        <v>0</v>
      </c>
      <c r="I68" s="439">
        <v>0</v>
      </c>
      <c r="J68" s="2"/>
    </row>
    <row r="69" spans="1:10">
      <c r="B69" s="440" t="s">
        <v>634</v>
      </c>
      <c r="C69" s="437">
        <v>1</v>
      </c>
      <c r="D69" s="438">
        <v>0</v>
      </c>
      <c r="E69" s="438">
        <v>1</v>
      </c>
      <c r="F69" s="438">
        <v>0</v>
      </c>
      <c r="G69" s="438">
        <v>0</v>
      </c>
      <c r="H69" s="438">
        <v>0</v>
      </c>
      <c r="I69" s="439">
        <v>0</v>
      </c>
      <c r="J69" s="2"/>
    </row>
    <row r="70" spans="1:10">
      <c r="B70" s="440" t="s">
        <v>638</v>
      </c>
      <c r="C70" s="437">
        <v>1</v>
      </c>
      <c r="D70" s="438">
        <v>0</v>
      </c>
      <c r="E70" s="438">
        <v>1</v>
      </c>
      <c r="F70" s="438">
        <v>0</v>
      </c>
      <c r="G70" s="438">
        <v>0</v>
      </c>
      <c r="H70" s="438">
        <v>0</v>
      </c>
      <c r="I70" s="439">
        <v>0</v>
      </c>
      <c r="J70" s="2"/>
    </row>
    <row r="71" spans="1:10" s="294" customFormat="1">
      <c r="A71" s="328"/>
      <c r="B71" s="441" t="s">
        <v>639</v>
      </c>
      <c r="C71" s="437">
        <v>4</v>
      </c>
      <c r="D71" s="439">
        <v>0</v>
      </c>
      <c r="E71" s="439">
        <v>4</v>
      </c>
      <c r="F71" s="439">
        <v>0</v>
      </c>
      <c r="G71" s="439">
        <v>0</v>
      </c>
      <c r="H71" s="439">
        <v>0</v>
      </c>
      <c r="I71" s="442">
        <v>0</v>
      </c>
      <c r="J71" s="2"/>
    </row>
    <row r="72" spans="1:10" s="1" customFormat="1" ht="23.25" customHeight="1">
      <c r="A72" s="356"/>
      <c r="B72" s="534" t="s">
        <v>644</v>
      </c>
      <c r="C72" s="408">
        <v>1</v>
      </c>
      <c r="D72" s="520">
        <v>0</v>
      </c>
      <c r="E72" s="520">
        <v>1</v>
      </c>
      <c r="F72" s="520">
        <v>0</v>
      </c>
      <c r="G72" s="520">
        <v>0</v>
      </c>
      <c r="H72" s="520">
        <v>0</v>
      </c>
      <c r="I72" s="520">
        <v>0</v>
      </c>
      <c r="J72" s="2"/>
    </row>
    <row r="73" spans="1:10" ht="24.75">
      <c r="B73" s="506" t="s">
        <v>645</v>
      </c>
      <c r="C73" s="522">
        <v>1</v>
      </c>
      <c r="D73" s="524">
        <v>1</v>
      </c>
      <c r="E73" s="524">
        <v>0</v>
      </c>
      <c r="F73" s="524">
        <v>0</v>
      </c>
      <c r="G73" s="524">
        <v>0</v>
      </c>
      <c r="H73" s="524">
        <v>0</v>
      </c>
      <c r="I73" s="524">
        <v>0</v>
      </c>
      <c r="J73" s="2"/>
    </row>
    <row r="74" spans="1:10" ht="36.75">
      <c r="B74" s="506" t="s">
        <v>651</v>
      </c>
      <c r="C74" s="408">
        <v>1</v>
      </c>
      <c r="D74" s="409">
        <v>0</v>
      </c>
      <c r="E74" s="409">
        <v>1</v>
      </c>
      <c r="F74" s="409">
        <v>0</v>
      </c>
      <c r="G74" s="409">
        <v>0</v>
      </c>
      <c r="H74" s="409">
        <v>0</v>
      </c>
      <c r="I74" s="409">
        <v>0</v>
      </c>
      <c r="J74" s="2"/>
    </row>
    <row r="75" spans="1:10">
      <c r="B75" s="510" t="s">
        <v>11</v>
      </c>
      <c r="C75" s="410">
        <v>990</v>
      </c>
      <c r="D75" s="410">
        <v>13</v>
      </c>
      <c r="E75" s="410">
        <v>919</v>
      </c>
      <c r="F75" s="410">
        <v>3</v>
      </c>
      <c r="G75" s="410">
        <v>18</v>
      </c>
      <c r="H75" s="410">
        <v>34</v>
      </c>
      <c r="I75" s="410">
        <v>3</v>
      </c>
      <c r="J75" s="2"/>
    </row>
    <row r="76" spans="1:10">
      <c r="C76" s="2"/>
      <c r="D76" s="2"/>
      <c r="E76" s="2"/>
      <c r="F76" s="2"/>
      <c r="G76" s="2"/>
      <c r="H76" s="2"/>
      <c r="I76" s="2"/>
    </row>
  </sheetData>
  <mergeCells count="1">
    <mergeCell ref="B2:I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zoomScaleNormal="100" workbookViewId="0">
      <selection activeCell="B2" sqref="B2:I2"/>
    </sheetView>
  </sheetViews>
  <sheetFormatPr baseColWidth="10" defaultRowHeight="15"/>
  <cols>
    <col min="1" max="1" width="11.42578125" style="36"/>
    <col min="2" max="2" width="36.7109375" customWidth="1"/>
  </cols>
  <sheetData>
    <row r="2" spans="2:10">
      <c r="B2" s="643" t="s">
        <v>296</v>
      </c>
      <c r="C2" s="644"/>
      <c r="D2" s="644"/>
      <c r="E2" s="644"/>
      <c r="F2" s="644"/>
      <c r="G2" s="644"/>
      <c r="H2" s="644"/>
      <c r="I2" s="638"/>
    </row>
    <row r="3" spans="2:10" ht="36.75">
      <c r="B3" s="76" t="s">
        <v>221</v>
      </c>
      <c r="C3" s="77" t="s">
        <v>3</v>
      </c>
      <c r="D3" s="219" t="s">
        <v>141</v>
      </c>
      <c r="E3" s="219" t="s">
        <v>142</v>
      </c>
      <c r="F3" s="219" t="s">
        <v>143</v>
      </c>
      <c r="G3" s="219" t="s">
        <v>144</v>
      </c>
      <c r="H3" s="219" t="s">
        <v>176</v>
      </c>
      <c r="I3" s="219" t="s">
        <v>352</v>
      </c>
    </row>
    <row r="4" spans="2:10" ht="11.25" customHeight="1">
      <c r="B4" s="529" t="s">
        <v>526</v>
      </c>
      <c r="C4" s="530">
        <v>11</v>
      </c>
      <c r="D4" s="531">
        <v>0</v>
      </c>
      <c r="E4" s="531">
        <v>8</v>
      </c>
      <c r="F4" s="531">
        <v>0</v>
      </c>
      <c r="G4" s="531">
        <v>0</v>
      </c>
      <c r="H4" s="531">
        <v>3</v>
      </c>
      <c r="I4" s="532">
        <v>0</v>
      </c>
      <c r="J4" s="2"/>
    </row>
    <row r="5" spans="2:10">
      <c r="B5" s="529" t="s">
        <v>146</v>
      </c>
      <c r="C5" s="530">
        <v>1</v>
      </c>
      <c r="D5" s="531">
        <v>0</v>
      </c>
      <c r="E5" s="531">
        <v>0</v>
      </c>
      <c r="F5" s="531">
        <v>0</v>
      </c>
      <c r="G5" s="531">
        <v>0</v>
      </c>
      <c r="H5" s="531">
        <v>1</v>
      </c>
      <c r="I5" s="532">
        <v>0</v>
      </c>
      <c r="J5" s="2"/>
    </row>
    <row r="6" spans="2:10">
      <c r="B6" s="529" t="s">
        <v>527</v>
      </c>
      <c r="C6" s="530">
        <v>1</v>
      </c>
      <c r="D6" s="531">
        <v>0</v>
      </c>
      <c r="E6" s="531">
        <v>0</v>
      </c>
      <c r="F6" s="531">
        <v>0</v>
      </c>
      <c r="G6" s="531">
        <v>1</v>
      </c>
      <c r="H6" s="531">
        <v>0</v>
      </c>
      <c r="I6" s="532">
        <v>0</v>
      </c>
      <c r="J6" s="2"/>
    </row>
    <row r="7" spans="2:10" ht="24">
      <c r="B7" s="529" t="s">
        <v>148</v>
      </c>
      <c r="C7" s="530">
        <v>2</v>
      </c>
      <c r="D7" s="531">
        <v>0</v>
      </c>
      <c r="E7" s="531">
        <v>2</v>
      </c>
      <c r="F7" s="531">
        <v>0</v>
      </c>
      <c r="G7" s="531">
        <v>0</v>
      </c>
      <c r="H7" s="531">
        <v>0</v>
      </c>
      <c r="I7" s="532">
        <v>0</v>
      </c>
      <c r="J7" s="2"/>
    </row>
    <row r="8" spans="2:10" ht="24">
      <c r="B8" s="529" t="s">
        <v>528</v>
      </c>
      <c r="C8" s="530">
        <v>1</v>
      </c>
      <c r="D8" s="531">
        <v>0</v>
      </c>
      <c r="E8" s="531">
        <v>1</v>
      </c>
      <c r="F8" s="531">
        <v>0</v>
      </c>
      <c r="G8" s="531">
        <v>0</v>
      </c>
      <c r="H8" s="531">
        <v>0</v>
      </c>
      <c r="I8" s="532">
        <v>0</v>
      </c>
      <c r="J8" s="2"/>
    </row>
    <row r="9" spans="2:10" ht="24">
      <c r="B9" s="529" t="s">
        <v>149</v>
      </c>
      <c r="C9" s="530">
        <v>9</v>
      </c>
      <c r="D9" s="531">
        <v>1</v>
      </c>
      <c r="E9" s="531">
        <v>7</v>
      </c>
      <c r="F9" s="531">
        <v>0</v>
      </c>
      <c r="G9" s="531">
        <v>1</v>
      </c>
      <c r="H9" s="531">
        <v>0</v>
      </c>
      <c r="I9" s="532">
        <v>0</v>
      </c>
      <c r="J9" s="2"/>
    </row>
    <row r="10" spans="2:10" ht="24">
      <c r="B10" s="529" t="s">
        <v>529</v>
      </c>
      <c r="C10" s="530">
        <v>1</v>
      </c>
      <c r="D10" s="531">
        <v>0</v>
      </c>
      <c r="E10" s="531">
        <v>0</v>
      </c>
      <c r="F10" s="531">
        <v>0</v>
      </c>
      <c r="G10" s="531">
        <v>0</v>
      </c>
      <c r="H10" s="531">
        <v>1</v>
      </c>
      <c r="I10" s="532">
        <v>0</v>
      </c>
      <c r="J10" s="2"/>
    </row>
    <row r="11" spans="2:10">
      <c r="B11" s="529" t="s">
        <v>150</v>
      </c>
      <c r="C11" s="530">
        <v>11</v>
      </c>
      <c r="D11" s="531">
        <v>0</v>
      </c>
      <c r="E11" s="531">
        <v>0</v>
      </c>
      <c r="F11" s="531">
        <v>1</v>
      </c>
      <c r="G11" s="531">
        <v>8</v>
      </c>
      <c r="H11" s="531">
        <v>0</v>
      </c>
      <c r="I11" s="532">
        <v>2</v>
      </c>
      <c r="J11" s="2"/>
    </row>
    <row r="12" spans="2:10">
      <c r="B12" s="529" t="s">
        <v>350</v>
      </c>
      <c r="C12" s="530">
        <v>1</v>
      </c>
      <c r="D12" s="531">
        <v>0</v>
      </c>
      <c r="E12" s="531">
        <v>0</v>
      </c>
      <c r="F12" s="531">
        <v>0</v>
      </c>
      <c r="G12" s="531">
        <v>1</v>
      </c>
      <c r="H12" s="531">
        <v>0</v>
      </c>
      <c r="I12" s="532">
        <v>0</v>
      </c>
      <c r="J12" s="2"/>
    </row>
    <row r="13" spans="2:10" ht="15" customHeight="1">
      <c r="B13" s="529" t="s">
        <v>151</v>
      </c>
      <c r="C13" s="530">
        <v>1</v>
      </c>
      <c r="D13" s="531">
        <v>0</v>
      </c>
      <c r="E13" s="531">
        <v>0</v>
      </c>
      <c r="F13" s="531">
        <v>0</v>
      </c>
      <c r="G13" s="531">
        <v>1</v>
      </c>
      <c r="H13" s="531">
        <v>0</v>
      </c>
      <c r="I13" s="532">
        <v>0</v>
      </c>
      <c r="J13" s="2"/>
    </row>
    <row r="14" spans="2:10" ht="24">
      <c r="B14" s="529" t="s">
        <v>152</v>
      </c>
      <c r="C14" s="530">
        <v>9</v>
      </c>
      <c r="D14" s="531">
        <v>1</v>
      </c>
      <c r="E14" s="531">
        <v>7</v>
      </c>
      <c r="F14" s="531">
        <v>0</v>
      </c>
      <c r="G14" s="531">
        <v>0</v>
      </c>
      <c r="H14" s="531">
        <v>1</v>
      </c>
      <c r="I14" s="532">
        <v>0</v>
      </c>
      <c r="J14" s="2"/>
    </row>
    <row r="15" spans="2:10">
      <c r="B15" s="529" t="s">
        <v>153</v>
      </c>
      <c r="C15" s="530">
        <v>101</v>
      </c>
      <c r="D15" s="531">
        <v>0</v>
      </c>
      <c r="E15" s="531">
        <v>101</v>
      </c>
      <c r="F15" s="531">
        <v>0</v>
      </c>
      <c r="G15" s="531">
        <v>0</v>
      </c>
      <c r="H15" s="531">
        <v>0</v>
      </c>
      <c r="I15" s="532">
        <v>0</v>
      </c>
      <c r="J15" s="2"/>
    </row>
    <row r="16" spans="2:10">
      <c r="B16" s="529" t="s">
        <v>154</v>
      </c>
      <c r="C16" s="530">
        <v>162</v>
      </c>
      <c r="D16" s="531">
        <v>0</v>
      </c>
      <c r="E16" s="531">
        <v>161</v>
      </c>
      <c r="F16" s="531">
        <v>0</v>
      </c>
      <c r="G16" s="531">
        <v>1</v>
      </c>
      <c r="H16" s="531">
        <v>0</v>
      </c>
      <c r="I16" s="532">
        <v>0</v>
      </c>
      <c r="J16" s="2"/>
    </row>
    <row r="17" spans="2:10">
      <c r="B17" s="529" t="s">
        <v>155</v>
      </c>
      <c r="C17" s="530">
        <v>103</v>
      </c>
      <c r="D17" s="531">
        <v>7</v>
      </c>
      <c r="E17" s="531">
        <v>81</v>
      </c>
      <c r="F17" s="531">
        <v>0</v>
      </c>
      <c r="G17" s="531">
        <v>0</v>
      </c>
      <c r="H17" s="531">
        <v>15</v>
      </c>
      <c r="I17" s="532">
        <v>0</v>
      </c>
      <c r="J17" s="2"/>
    </row>
    <row r="18" spans="2:10" ht="12.75" customHeight="1">
      <c r="B18" s="529" t="s">
        <v>156</v>
      </c>
      <c r="C18" s="530">
        <v>34</v>
      </c>
      <c r="D18" s="531">
        <v>1</v>
      </c>
      <c r="E18" s="531">
        <v>32</v>
      </c>
      <c r="F18" s="531">
        <v>1</v>
      </c>
      <c r="G18" s="531">
        <v>0</v>
      </c>
      <c r="H18" s="531">
        <v>0</v>
      </c>
      <c r="I18" s="532">
        <v>0</v>
      </c>
      <c r="J18" s="2"/>
    </row>
    <row r="19" spans="2:10">
      <c r="B19" s="529" t="s">
        <v>157</v>
      </c>
      <c r="C19" s="530">
        <v>493</v>
      </c>
      <c r="D19" s="531">
        <v>0</v>
      </c>
      <c r="E19" s="531">
        <v>492</v>
      </c>
      <c r="F19" s="531">
        <v>0</v>
      </c>
      <c r="G19" s="531">
        <v>0</v>
      </c>
      <c r="H19" s="531">
        <v>1</v>
      </c>
      <c r="I19" s="532">
        <v>0</v>
      </c>
      <c r="J19" s="2"/>
    </row>
    <row r="20" spans="2:10" ht="24">
      <c r="B20" s="529" t="s">
        <v>158</v>
      </c>
      <c r="C20" s="530">
        <v>4</v>
      </c>
      <c r="D20" s="531">
        <v>0</v>
      </c>
      <c r="E20" s="531">
        <v>4</v>
      </c>
      <c r="F20" s="531">
        <v>0</v>
      </c>
      <c r="G20" s="531">
        <v>0</v>
      </c>
      <c r="H20" s="531">
        <v>0</v>
      </c>
      <c r="I20" s="532">
        <v>0</v>
      </c>
      <c r="J20" s="2"/>
    </row>
    <row r="21" spans="2:10" ht="24">
      <c r="B21" s="529" t="s">
        <v>159</v>
      </c>
      <c r="C21" s="530">
        <v>19</v>
      </c>
      <c r="D21" s="531">
        <v>0</v>
      </c>
      <c r="E21" s="531">
        <v>19</v>
      </c>
      <c r="F21" s="531">
        <v>0</v>
      </c>
      <c r="G21" s="531">
        <v>0</v>
      </c>
      <c r="H21" s="531">
        <v>0</v>
      </c>
      <c r="I21" s="532">
        <v>0</v>
      </c>
      <c r="J21" s="2"/>
    </row>
    <row r="22" spans="2:10" ht="24">
      <c r="B22" s="529" t="s">
        <v>387</v>
      </c>
      <c r="C22" s="530">
        <v>1</v>
      </c>
      <c r="D22" s="531">
        <v>0</v>
      </c>
      <c r="E22" s="531">
        <v>1</v>
      </c>
      <c r="F22" s="531">
        <v>0</v>
      </c>
      <c r="G22" s="531">
        <v>0</v>
      </c>
      <c r="H22" s="531">
        <v>0</v>
      </c>
      <c r="I22" s="532">
        <v>0</v>
      </c>
      <c r="J22" s="2"/>
    </row>
    <row r="23" spans="2:10">
      <c r="B23" s="529" t="s">
        <v>160</v>
      </c>
      <c r="C23" s="530">
        <v>2</v>
      </c>
      <c r="D23" s="531">
        <v>0</v>
      </c>
      <c r="E23" s="531">
        <v>2</v>
      </c>
      <c r="F23" s="531">
        <v>0</v>
      </c>
      <c r="G23" s="531">
        <v>0</v>
      </c>
      <c r="H23" s="531">
        <v>0</v>
      </c>
      <c r="I23" s="532">
        <v>0</v>
      </c>
      <c r="J23" s="2"/>
    </row>
    <row r="24" spans="2:10">
      <c r="B24" s="529" t="s">
        <v>530</v>
      </c>
      <c r="C24" s="530">
        <v>1</v>
      </c>
      <c r="D24" s="531">
        <v>0</v>
      </c>
      <c r="E24" s="531">
        <v>0</v>
      </c>
      <c r="F24" s="531">
        <v>0</v>
      </c>
      <c r="G24" s="531">
        <v>0</v>
      </c>
      <c r="H24" s="531">
        <v>1</v>
      </c>
      <c r="I24" s="532">
        <v>0</v>
      </c>
      <c r="J24" s="2"/>
    </row>
    <row r="25" spans="2:10">
      <c r="B25" s="533" t="s">
        <v>161</v>
      </c>
      <c r="C25" s="530">
        <v>2</v>
      </c>
      <c r="D25" s="532">
        <v>0</v>
      </c>
      <c r="E25" s="532">
        <v>0</v>
      </c>
      <c r="F25" s="532">
        <v>1</v>
      </c>
      <c r="G25" s="532">
        <v>0</v>
      </c>
      <c r="H25" s="532">
        <v>0</v>
      </c>
      <c r="I25" s="532">
        <v>1</v>
      </c>
      <c r="J25" s="2"/>
    </row>
    <row r="26" spans="2:10">
      <c r="B26" s="286" t="s">
        <v>162</v>
      </c>
      <c r="C26" s="527">
        <v>14</v>
      </c>
      <c r="D26" s="421">
        <v>2</v>
      </c>
      <c r="E26" s="421">
        <v>0</v>
      </c>
      <c r="F26" s="421">
        <v>0</v>
      </c>
      <c r="G26" s="421">
        <v>2</v>
      </c>
      <c r="H26" s="421">
        <v>10</v>
      </c>
      <c r="I26" s="421">
        <v>0</v>
      </c>
      <c r="J26" s="2"/>
    </row>
    <row r="27" spans="2:10">
      <c r="B27" s="286" t="s">
        <v>163</v>
      </c>
      <c r="C27" s="350">
        <v>6</v>
      </c>
      <c r="D27" s="286">
        <v>1</v>
      </c>
      <c r="E27" s="286">
        <v>1</v>
      </c>
      <c r="F27" s="286">
        <v>0</v>
      </c>
      <c r="G27" s="286">
        <v>3</v>
      </c>
      <c r="H27" s="286">
        <v>1</v>
      </c>
      <c r="I27" s="286">
        <v>0</v>
      </c>
      <c r="J27" s="2"/>
    </row>
    <row r="28" spans="2:10">
      <c r="B28" s="326" t="s">
        <v>11</v>
      </c>
      <c r="C28" s="326">
        <v>990</v>
      </c>
      <c r="D28" s="326">
        <v>13</v>
      </c>
      <c r="E28" s="326">
        <v>919</v>
      </c>
      <c r="F28" s="326">
        <v>3</v>
      </c>
      <c r="G28" s="326">
        <v>18</v>
      </c>
      <c r="H28" s="326">
        <v>34</v>
      </c>
      <c r="I28" s="326">
        <v>3</v>
      </c>
      <c r="J28" s="2"/>
    </row>
    <row r="29" spans="2:10">
      <c r="C29" s="2"/>
      <c r="D29" s="2"/>
      <c r="E29" s="2"/>
      <c r="F29" s="2"/>
      <c r="G29" s="2"/>
      <c r="H29" s="2"/>
      <c r="I29" s="2"/>
    </row>
  </sheetData>
  <mergeCells count="1">
    <mergeCell ref="B2:I2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B2" sqref="B2:D2"/>
    </sheetView>
  </sheetViews>
  <sheetFormatPr baseColWidth="10" defaultRowHeight="15"/>
  <cols>
    <col min="1" max="1" width="11.42578125" style="36"/>
    <col min="2" max="2" width="35.7109375" customWidth="1"/>
  </cols>
  <sheetData>
    <row r="2" spans="2:4" ht="30.75" customHeight="1">
      <c r="B2" s="643" t="s">
        <v>291</v>
      </c>
      <c r="C2" s="633"/>
      <c r="D2" s="634"/>
    </row>
    <row r="3" spans="2:4">
      <c r="B3" s="122" t="s">
        <v>229</v>
      </c>
      <c r="C3" s="33" t="s">
        <v>3</v>
      </c>
      <c r="D3" s="65" t="s">
        <v>188</v>
      </c>
    </row>
    <row r="4" spans="2:4">
      <c r="B4" s="123" t="s">
        <v>222</v>
      </c>
      <c r="C4" s="121">
        <v>161</v>
      </c>
      <c r="D4" s="79">
        <v>16.262626262626263</v>
      </c>
    </row>
    <row r="5" spans="2:4">
      <c r="B5" s="123" t="s">
        <v>223</v>
      </c>
      <c r="C5" s="121">
        <v>140</v>
      </c>
      <c r="D5" s="79">
        <v>14.14141414141414</v>
      </c>
    </row>
    <row r="6" spans="2:4">
      <c r="B6" s="123" t="s">
        <v>224</v>
      </c>
      <c r="C6" s="121">
        <v>112</v>
      </c>
      <c r="D6" s="79">
        <v>11.313131313131313</v>
      </c>
    </row>
    <row r="7" spans="2:4">
      <c r="B7" s="123" t="s">
        <v>353</v>
      </c>
      <c r="C7" s="121">
        <v>87</v>
      </c>
      <c r="D7" s="79">
        <v>8.7878787878787872</v>
      </c>
    </row>
    <row r="8" spans="2:4">
      <c r="B8" s="123" t="s">
        <v>225</v>
      </c>
      <c r="C8" s="121">
        <v>56</v>
      </c>
      <c r="D8" s="79">
        <v>5.6565656565656566</v>
      </c>
    </row>
    <row r="9" spans="2:4">
      <c r="B9" s="123" t="s">
        <v>226</v>
      </c>
      <c r="C9" s="121">
        <v>46</v>
      </c>
      <c r="D9" s="79">
        <v>4.6464646464646462</v>
      </c>
    </row>
    <row r="10" spans="2:4">
      <c r="B10" s="123" t="s">
        <v>227</v>
      </c>
      <c r="C10" s="121">
        <v>218</v>
      </c>
      <c r="D10" s="79">
        <v>22.020202020202021</v>
      </c>
    </row>
    <row r="11" spans="2:4">
      <c r="B11" s="123" t="s">
        <v>228</v>
      </c>
      <c r="C11" s="121">
        <v>170</v>
      </c>
      <c r="D11" s="79">
        <v>17.171717171717169</v>
      </c>
    </row>
    <row r="12" spans="2:4">
      <c r="B12" s="80" t="s">
        <v>3</v>
      </c>
      <c r="C12" s="81">
        <v>990</v>
      </c>
      <c r="D12" s="82">
        <v>100</v>
      </c>
    </row>
    <row r="13" spans="2:4">
      <c r="C13" s="2"/>
      <c r="D13" s="2"/>
    </row>
  </sheetData>
  <mergeCells count="1">
    <mergeCell ref="B2:D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B2" sqref="B2:I2"/>
    </sheetView>
  </sheetViews>
  <sheetFormatPr baseColWidth="10" defaultRowHeight="15"/>
  <cols>
    <col min="2" max="2" width="30.85546875" customWidth="1"/>
  </cols>
  <sheetData>
    <row r="2" spans="1:10">
      <c r="A2" s="36"/>
      <c r="B2" s="643" t="s">
        <v>300</v>
      </c>
      <c r="C2" s="644"/>
      <c r="D2" s="644"/>
      <c r="E2" s="644"/>
      <c r="F2" s="644"/>
      <c r="G2" s="644"/>
      <c r="H2" s="644"/>
      <c r="I2" s="634"/>
    </row>
    <row r="3" spans="1:10" ht="36.75">
      <c r="B3" s="220" t="s">
        <v>229</v>
      </c>
      <c r="C3" s="221" t="s">
        <v>3</v>
      </c>
      <c r="D3" s="221" t="s">
        <v>141</v>
      </c>
      <c r="E3" s="221" t="s">
        <v>142</v>
      </c>
      <c r="F3" s="221" t="s">
        <v>143</v>
      </c>
      <c r="G3" s="221" t="s">
        <v>144</v>
      </c>
      <c r="H3" s="221" t="s">
        <v>176</v>
      </c>
      <c r="I3" s="219" t="s">
        <v>352</v>
      </c>
    </row>
    <row r="4" spans="1:10" ht="15.75" customHeight="1">
      <c r="B4" s="125" t="s">
        <v>222</v>
      </c>
      <c r="C4" s="222">
        <v>161</v>
      </c>
      <c r="D4" s="223">
        <v>3</v>
      </c>
      <c r="E4" s="223">
        <v>146</v>
      </c>
      <c r="F4" s="223">
        <v>1</v>
      </c>
      <c r="G4" s="223">
        <v>4</v>
      </c>
      <c r="H4" s="223">
        <v>7</v>
      </c>
      <c r="I4" s="12">
        <v>0</v>
      </c>
      <c r="J4" s="2"/>
    </row>
    <row r="5" spans="1:10">
      <c r="B5" s="125" t="s">
        <v>223</v>
      </c>
      <c r="C5" s="222">
        <v>140</v>
      </c>
      <c r="D5" s="223">
        <v>3</v>
      </c>
      <c r="E5" s="223">
        <v>121</v>
      </c>
      <c r="F5" s="223">
        <v>1</v>
      </c>
      <c r="G5" s="223">
        <v>6</v>
      </c>
      <c r="H5" s="223">
        <v>9</v>
      </c>
      <c r="I5" s="12">
        <v>0</v>
      </c>
      <c r="J5" s="2"/>
    </row>
    <row r="6" spans="1:10">
      <c r="B6" s="125" t="s">
        <v>224</v>
      </c>
      <c r="C6" s="222">
        <v>112</v>
      </c>
      <c r="D6" s="223">
        <v>2</v>
      </c>
      <c r="E6" s="223">
        <v>106</v>
      </c>
      <c r="F6" s="223">
        <v>1</v>
      </c>
      <c r="G6" s="223">
        <v>1</v>
      </c>
      <c r="H6" s="223">
        <v>2</v>
      </c>
      <c r="I6" s="12">
        <v>0</v>
      </c>
      <c r="J6" s="2"/>
    </row>
    <row r="7" spans="1:10">
      <c r="B7" s="125" t="s">
        <v>353</v>
      </c>
      <c r="C7" s="222">
        <v>87</v>
      </c>
      <c r="D7" s="223">
        <v>1</v>
      </c>
      <c r="E7" s="223">
        <v>83</v>
      </c>
      <c r="F7" s="223">
        <v>0</v>
      </c>
      <c r="G7" s="223">
        <v>0</v>
      </c>
      <c r="H7" s="223">
        <v>3</v>
      </c>
      <c r="I7" s="12">
        <v>0</v>
      </c>
      <c r="J7" s="2"/>
    </row>
    <row r="8" spans="1:10">
      <c r="B8" s="125" t="s">
        <v>225</v>
      </c>
      <c r="C8" s="222">
        <v>56</v>
      </c>
      <c r="D8" s="223">
        <v>0</v>
      </c>
      <c r="E8" s="223">
        <v>53</v>
      </c>
      <c r="F8" s="223">
        <v>0</v>
      </c>
      <c r="G8" s="223">
        <v>0</v>
      </c>
      <c r="H8" s="223">
        <v>2</v>
      </c>
      <c r="I8" s="12">
        <v>1</v>
      </c>
      <c r="J8" s="2"/>
    </row>
    <row r="9" spans="1:10">
      <c r="B9" s="125" t="s">
        <v>226</v>
      </c>
      <c r="C9" s="222">
        <v>46</v>
      </c>
      <c r="D9" s="223">
        <v>0</v>
      </c>
      <c r="E9" s="223">
        <v>46</v>
      </c>
      <c r="F9" s="223">
        <v>0</v>
      </c>
      <c r="G9" s="223">
        <v>0</v>
      </c>
      <c r="H9" s="223">
        <v>0</v>
      </c>
      <c r="I9" s="12">
        <v>0</v>
      </c>
      <c r="J9" s="2"/>
    </row>
    <row r="10" spans="1:10">
      <c r="B10" s="125" t="s">
        <v>227</v>
      </c>
      <c r="C10" s="222">
        <v>218</v>
      </c>
      <c r="D10" s="223">
        <v>1</v>
      </c>
      <c r="E10" s="223">
        <v>207</v>
      </c>
      <c r="F10" s="223">
        <v>0</v>
      </c>
      <c r="G10" s="223">
        <v>4</v>
      </c>
      <c r="H10" s="223">
        <v>6</v>
      </c>
      <c r="I10" s="12">
        <v>0</v>
      </c>
      <c r="J10" s="2"/>
    </row>
    <row r="11" spans="1:10">
      <c r="B11" s="224" t="s">
        <v>228</v>
      </c>
      <c r="C11" s="222">
        <v>170</v>
      </c>
      <c r="D11" s="223">
        <v>3</v>
      </c>
      <c r="E11" s="223">
        <v>157</v>
      </c>
      <c r="F11" s="223">
        <v>0</v>
      </c>
      <c r="G11" s="223">
        <v>3</v>
      </c>
      <c r="H11" s="223">
        <v>5</v>
      </c>
      <c r="I11" s="12">
        <v>2</v>
      </c>
      <c r="J11" s="2"/>
    </row>
    <row r="12" spans="1:10">
      <c r="B12" s="83" t="s">
        <v>11</v>
      </c>
      <c r="C12" s="124">
        <v>990</v>
      </c>
      <c r="D12" s="84">
        <v>13</v>
      </c>
      <c r="E12" s="84">
        <v>919</v>
      </c>
      <c r="F12" s="84">
        <v>3</v>
      </c>
      <c r="G12" s="84">
        <v>18</v>
      </c>
      <c r="H12" s="84">
        <v>34</v>
      </c>
      <c r="I12" s="84">
        <v>3</v>
      </c>
      <c r="J12" s="2"/>
    </row>
    <row r="13" spans="1:10">
      <c r="C13" s="2"/>
      <c r="D13" s="2"/>
      <c r="E13" s="2"/>
      <c r="F13" s="2"/>
      <c r="G13" s="2"/>
      <c r="H13" s="2"/>
      <c r="I13" s="2"/>
    </row>
  </sheetData>
  <mergeCells count="1">
    <mergeCell ref="B2:I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6"/>
  <sheetViews>
    <sheetView workbookViewId="0">
      <selection activeCell="B2" sqref="B2:K2"/>
    </sheetView>
  </sheetViews>
  <sheetFormatPr baseColWidth="10" defaultRowHeight="15"/>
  <cols>
    <col min="1" max="1" width="11.42578125" style="328"/>
    <col min="2" max="2" width="31.85546875" customWidth="1"/>
    <col min="3" max="3" width="11.140625" customWidth="1"/>
  </cols>
  <sheetData>
    <row r="2" spans="2:12">
      <c r="B2" s="607" t="s">
        <v>255</v>
      </c>
      <c r="C2" s="607"/>
      <c r="D2" s="607"/>
      <c r="E2" s="607"/>
      <c r="F2" s="607"/>
      <c r="G2" s="607"/>
      <c r="H2" s="607"/>
      <c r="I2" s="607"/>
      <c r="J2" s="607"/>
      <c r="K2" s="663"/>
    </row>
    <row r="3" spans="2:12" ht="24">
      <c r="B3" s="447"/>
      <c r="C3" s="126" t="s">
        <v>3</v>
      </c>
      <c r="D3" s="126" t="s">
        <v>222</v>
      </c>
      <c r="E3" s="126" t="s">
        <v>223</v>
      </c>
      <c r="F3" s="126" t="s">
        <v>224</v>
      </c>
      <c r="G3" s="126" t="s">
        <v>353</v>
      </c>
      <c r="H3" s="126" t="s">
        <v>225</v>
      </c>
      <c r="I3" s="126" t="s">
        <v>226</v>
      </c>
      <c r="J3" s="126" t="s">
        <v>227</v>
      </c>
      <c r="K3" s="126" t="s">
        <v>228</v>
      </c>
    </row>
    <row r="4" spans="2:12" ht="36">
      <c r="B4" s="448" t="s">
        <v>531</v>
      </c>
      <c r="C4" s="445">
        <v>1</v>
      </c>
      <c r="D4" s="225">
        <v>1</v>
      </c>
      <c r="E4" s="225">
        <v>0</v>
      </c>
      <c r="F4" s="225">
        <v>0</v>
      </c>
      <c r="G4" s="225">
        <v>0</v>
      </c>
      <c r="H4" s="225">
        <v>0</v>
      </c>
      <c r="I4" s="225">
        <v>0</v>
      </c>
      <c r="J4" s="225">
        <v>0</v>
      </c>
      <c r="K4" s="225">
        <v>0</v>
      </c>
      <c r="L4" s="2"/>
    </row>
    <row r="5" spans="2:12">
      <c r="B5" s="448" t="s">
        <v>534</v>
      </c>
      <c r="C5" s="445">
        <v>1</v>
      </c>
      <c r="D5" s="225">
        <v>0</v>
      </c>
      <c r="E5" s="225">
        <v>0</v>
      </c>
      <c r="F5" s="225">
        <v>1</v>
      </c>
      <c r="G5" s="225">
        <v>0</v>
      </c>
      <c r="H5" s="225">
        <v>0</v>
      </c>
      <c r="I5" s="225">
        <v>0</v>
      </c>
      <c r="J5" s="225">
        <v>0</v>
      </c>
      <c r="K5" s="225">
        <v>0</v>
      </c>
      <c r="L5" s="2"/>
    </row>
    <row r="6" spans="2:12">
      <c r="B6" s="448" t="s">
        <v>535</v>
      </c>
      <c r="C6" s="445">
        <v>1</v>
      </c>
      <c r="D6" s="225">
        <v>0</v>
      </c>
      <c r="E6" s="225">
        <v>1</v>
      </c>
      <c r="F6" s="225">
        <v>0</v>
      </c>
      <c r="G6" s="225">
        <v>0</v>
      </c>
      <c r="H6" s="225">
        <v>0</v>
      </c>
      <c r="I6" s="225">
        <v>0</v>
      </c>
      <c r="J6" s="225">
        <v>0</v>
      </c>
      <c r="K6" s="225">
        <v>0</v>
      </c>
      <c r="L6" s="2"/>
    </row>
    <row r="7" spans="2:12" ht="24">
      <c r="B7" s="448" t="s">
        <v>539</v>
      </c>
      <c r="C7" s="445">
        <v>1</v>
      </c>
      <c r="D7" s="225">
        <v>0</v>
      </c>
      <c r="E7" s="225">
        <v>0</v>
      </c>
      <c r="F7" s="225">
        <v>0</v>
      </c>
      <c r="G7" s="225">
        <v>0</v>
      </c>
      <c r="H7" s="225">
        <v>0</v>
      </c>
      <c r="I7" s="225">
        <v>0</v>
      </c>
      <c r="J7" s="225">
        <v>0</v>
      </c>
      <c r="K7" s="225">
        <v>1</v>
      </c>
      <c r="L7" s="2"/>
    </row>
    <row r="8" spans="2:12" ht="36">
      <c r="B8" s="448" t="s">
        <v>540</v>
      </c>
      <c r="C8" s="445">
        <v>1</v>
      </c>
      <c r="D8" s="225">
        <v>0</v>
      </c>
      <c r="E8" s="225">
        <v>0</v>
      </c>
      <c r="F8" s="225">
        <v>0</v>
      </c>
      <c r="G8" s="225">
        <v>0</v>
      </c>
      <c r="H8" s="225">
        <v>1</v>
      </c>
      <c r="I8" s="225">
        <v>0</v>
      </c>
      <c r="J8" s="225">
        <v>0</v>
      </c>
      <c r="K8" s="225">
        <v>0</v>
      </c>
      <c r="L8" s="2"/>
    </row>
    <row r="9" spans="2:12" ht="24">
      <c r="B9" s="448" t="s">
        <v>541</v>
      </c>
      <c r="C9" s="445">
        <v>1</v>
      </c>
      <c r="D9" s="225">
        <v>0</v>
      </c>
      <c r="E9" s="225">
        <v>0</v>
      </c>
      <c r="F9" s="225">
        <v>0</v>
      </c>
      <c r="G9" s="225">
        <v>0</v>
      </c>
      <c r="H9" s="225">
        <v>0</v>
      </c>
      <c r="I9" s="225">
        <v>0</v>
      </c>
      <c r="J9" s="225">
        <v>0</v>
      </c>
      <c r="K9" s="225">
        <v>1</v>
      </c>
      <c r="L9" s="2"/>
    </row>
    <row r="10" spans="2:12" ht="36">
      <c r="B10" s="448" t="s">
        <v>542</v>
      </c>
      <c r="C10" s="445">
        <v>1</v>
      </c>
      <c r="D10" s="225">
        <v>0</v>
      </c>
      <c r="E10" s="225">
        <v>0</v>
      </c>
      <c r="F10" s="225">
        <v>1</v>
      </c>
      <c r="G10" s="225">
        <v>0</v>
      </c>
      <c r="H10" s="225">
        <v>0</v>
      </c>
      <c r="I10" s="225">
        <v>0</v>
      </c>
      <c r="J10" s="225">
        <v>0</v>
      </c>
      <c r="K10" s="225">
        <v>0</v>
      </c>
      <c r="L10" s="2"/>
    </row>
    <row r="11" spans="2:12" ht="36">
      <c r="B11" s="448" t="s">
        <v>544</v>
      </c>
      <c r="C11" s="445">
        <v>1</v>
      </c>
      <c r="D11" s="225">
        <v>0</v>
      </c>
      <c r="E11" s="225">
        <v>0</v>
      </c>
      <c r="F11" s="225">
        <v>0</v>
      </c>
      <c r="G11" s="225">
        <v>0</v>
      </c>
      <c r="H11" s="225">
        <v>0</v>
      </c>
      <c r="I11" s="225">
        <v>0</v>
      </c>
      <c r="J11" s="225">
        <v>1</v>
      </c>
      <c r="K11" s="225">
        <v>0</v>
      </c>
      <c r="L11" s="2"/>
    </row>
    <row r="12" spans="2:12" ht="24">
      <c r="B12" s="448" t="s">
        <v>545</v>
      </c>
      <c r="C12" s="445">
        <v>493</v>
      </c>
      <c r="D12" s="225">
        <v>38</v>
      </c>
      <c r="E12" s="225">
        <v>61</v>
      </c>
      <c r="F12" s="225">
        <v>67</v>
      </c>
      <c r="G12" s="225">
        <v>51</v>
      </c>
      <c r="H12" s="225">
        <v>34</v>
      </c>
      <c r="I12" s="225">
        <v>37</v>
      </c>
      <c r="J12" s="225">
        <v>125</v>
      </c>
      <c r="K12" s="225">
        <v>80</v>
      </c>
      <c r="L12" s="2"/>
    </row>
    <row r="13" spans="2:12" ht="24">
      <c r="B13" s="448" t="s">
        <v>546</v>
      </c>
      <c r="C13" s="445">
        <v>1</v>
      </c>
      <c r="D13" s="225">
        <v>0</v>
      </c>
      <c r="E13" s="225">
        <v>0</v>
      </c>
      <c r="F13" s="225">
        <v>1</v>
      </c>
      <c r="G13" s="225">
        <v>0</v>
      </c>
      <c r="H13" s="225">
        <v>0</v>
      </c>
      <c r="I13" s="225">
        <v>0</v>
      </c>
      <c r="J13" s="225">
        <v>0</v>
      </c>
      <c r="K13" s="225">
        <v>0</v>
      </c>
      <c r="L13" s="2"/>
    </row>
    <row r="14" spans="2:12">
      <c r="B14" s="448" t="s">
        <v>547</v>
      </c>
      <c r="C14" s="445">
        <v>7</v>
      </c>
      <c r="D14" s="225">
        <v>3</v>
      </c>
      <c r="E14" s="225">
        <v>1</v>
      </c>
      <c r="F14" s="225">
        <v>0</v>
      </c>
      <c r="G14" s="225">
        <v>0</v>
      </c>
      <c r="H14" s="225">
        <v>0</v>
      </c>
      <c r="I14" s="225">
        <v>0</v>
      </c>
      <c r="J14" s="225">
        <v>2</v>
      </c>
      <c r="K14" s="225">
        <v>1</v>
      </c>
      <c r="L14" s="2"/>
    </row>
    <row r="15" spans="2:12">
      <c r="B15" s="448" t="s">
        <v>548</v>
      </c>
      <c r="C15" s="445">
        <v>3</v>
      </c>
      <c r="D15" s="225">
        <v>0</v>
      </c>
      <c r="E15" s="225">
        <v>0</v>
      </c>
      <c r="F15" s="225">
        <v>1</v>
      </c>
      <c r="G15" s="225">
        <v>0</v>
      </c>
      <c r="H15" s="225">
        <v>0</v>
      </c>
      <c r="I15" s="225">
        <v>0</v>
      </c>
      <c r="J15" s="225">
        <v>0</v>
      </c>
      <c r="K15" s="225">
        <v>2</v>
      </c>
      <c r="L15" s="2"/>
    </row>
    <row r="16" spans="2:12" ht="24">
      <c r="B16" s="448" t="s">
        <v>549</v>
      </c>
      <c r="C16" s="445">
        <v>1</v>
      </c>
      <c r="D16" s="225">
        <v>0</v>
      </c>
      <c r="E16" s="225">
        <v>0</v>
      </c>
      <c r="F16" s="225">
        <v>0</v>
      </c>
      <c r="G16" s="225">
        <v>0</v>
      </c>
      <c r="H16" s="225">
        <v>0</v>
      </c>
      <c r="I16" s="225">
        <v>0</v>
      </c>
      <c r="J16" s="225">
        <v>1</v>
      </c>
      <c r="K16" s="225">
        <v>0</v>
      </c>
      <c r="L16" s="2"/>
    </row>
    <row r="17" spans="2:12" ht="36">
      <c r="B17" s="448" t="s">
        <v>550</v>
      </c>
      <c r="C17" s="445">
        <v>1</v>
      </c>
      <c r="D17" s="225">
        <v>0</v>
      </c>
      <c r="E17" s="225">
        <v>0</v>
      </c>
      <c r="F17" s="225">
        <v>0</v>
      </c>
      <c r="G17" s="225">
        <v>0</v>
      </c>
      <c r="H17" s="225">
        <v>0</v>
      </c>
      <c r="I17" s="225">
        <v>0</v>
      </c>
      <c r="J17" s="225">
        <v>0</v>
      </c>
      <c r="K17" s="225">
        <v>1</v>
      </c>
      <c r="L17" s="2"/>
    </row>
    <row r="18" spans="2:12">
      <c r="B18" s="448" t="s">
        <v>553</v>
      </c>
      <c r="C18" s="445">
        <v>1</v>
      </c>
      <c r="D18" s="225">
        <v>1</v>
      </c>
      <c r="E18" s="225">
        <v>0</v>
      </c>
      <c r="F18" s="225">
        <v>0</v>
      </c>
      <c r="G18" s="225">
        <v>0</v>
      </c>
      <c r="H18" s="225">
        <v>0</v>
      </c>
      <c r="I18" s="225">
        <v>0</v>
      </c>
      <c r="J18" s="225">
        <v>0</v>
      </c>
      <c r="K18" s="225">
        <v>0</v>
      </c>
      <c r="L18" s="2"/>
    </row>
    <row r="19" spans="2:12" ht="24">
      <c r="B19" s="448" t="s">
        <v>559</v>
      </c>
      <c r="C19" s="445">
        <v>1</v>
      </c>
      <c r="D19" s="225">
        <v>0</v>
      </c>
      <c r="E19" s="225">
        <v>0</v>
      </c>
      <c r="F19" s="225">
        <v>1</v>
      </c>
      <c r="G19" s="225">
        <v>0</v>
      </c>
      <c r="H19" s="225">
        <v>0</v>
      </c>
      <c r="I19" s="225">
        <v>0</v>
      </c>
      <c r="J19" s="225">
        <v>0</v>
      </c>
      <c r="K19" s="225">
        <v>0</v>
      </c>
      <c r="L19" s="2"/>
    </row>
    <row r="20" spans="2:12">
      <c r="B20" s="448" t="s">
        <v>561</v>
      </c>
      <c r="C20" s="445">
        <v>1</v>
      </c>
      <c r="D20" s="225">
        <v>0</v>
      </c>
      <c r="E20" s="225">
        <v>1</v>
      </c>
      <c r="F20" s="225">
        <v>0</v>
      </c>
      <c r="G20" s="225">
        <v>0</v>
      </c>
      <c r="H20" s="225">
        <v>0</v>
      </c>
      <c r="I20" s="225">
        <v>0</v>
      </c>
      <c r="J20" s="225">
        <v>0</v>
      </c>
      <c r="K20" s="225">
        <v>0</v>
      </c>
      <c r="L20" s="2"/>
    </row>
    <row r="21" spans="2:12" ht="24">
      <c r="B21" s="448" t="s">
        <v>562</v>
      </c>
      <c r="C21" s="445">
        <v>1</v>
      </c>
      <c r="D21" s="225">
        <v>0</v>
      </c>
      <c r="E21" s="225">
        <v>1</v>
      </c>
      <c r="F21" s="225">
        <v>0</v>
      </c>
      <c r="G21" s="225">
        <v>0</v>
      </c>
      <c r="H21" s="225">
        <v>0</v>
      </c>
      <c r="I21" s="225">
        <v>0</v>
      </c>
      <c r="J21" s="225">
        <v>0</v>
      </c>
      <c r="K21" s="225">
        <v>0</v>
      </c>
      <c r="L21" s="2"/>
    </row>
    <row r="22" spans="2:12" ht="24">
      <c r="B22" s="448" t="s">
        <v>565</v>
      </c>
      <c r="C22" s="445">
        <v>4</v>
      </c>
      <c r="D22" s="225">
        <v>0</v>
      </c>
      <c r="E22" s="225">
        <v>0</v>
      </c>
      <c r="F22" s="225">
        <v>0</v>
      </c>
      <c r="G22" s="225">
        <v>2</v>
      </c>
      <c r="H22" s="225">
        <v>0</v>
      </c>
      <c r="I22" s="225">
        <v>0</v>
      </c>
      <c r="J22" s="225">
        <v>0</v>
      </c>
      <c r="K22" s="225">
        <v>2</v>
      </c>
      <c r="L22" s="2"/>
    </row>
    <row r="23" spans="2:12" ht="24">
      <c r="B23" s="448" t="s">
        <v>566</v>
      </c>
      <c r="C23" s="445">
        <v>1</v>
      </c>
      <c r="D23" s="225">
        <v>0</v>
      </c>
      <c r="E23" s="225">
        <v>0</v>
      </c>
      <c r="F23" s="225">
        <v>0</v>
      </c>
      <c r="G23" s="225">
        <v>0</v>
      </c>
      <c r="H23" s="225">
        <v>0</v>
      </c>
      <c r="I23" s="225">
        <v>0</v>
      </c>
      <c r="J23" s="225">
        <v>0</v>
      </c>
      <c r="K23" s="225">
        <v>1</v>
      </c>
      <c r="L23" s="2"/>
    </row>
    <row r="24" spans="2:12">
      <c r="B24" s="448" t="s">
        <v>567</v>
      </c>
      <c r="C24" s="445">
        <v>2</v>
      </c>
      <c r="D24" s="225">
        <v>0</v>
      </c>
      <c r="E24" s="225">
        <v>2</v>
      </c>
      <c r="F24" s="225">
        <v>0</v>
      </c>
      <c r="G24" s="225">
        <v>0</v>
      </c>
      <c r="H24" s="225">
        <v>0</v>
      </c>
      <c r="I24" s="225">
        <v>0</v>
      </c>
      <c r="J24" s="225">
        <v>0</v>
      </c>
      <c r="K24" s="225">
        <v>0</v>
      </c>
      <c r="L24" s="2"/>
    </row>
    <row r="25" spans="2:12" ht="24">
      <c r="B25" s="448" t="s">
        <v>568</v>
      </c>
      <c r="C25" s="445">
        <v>3</v>
      </c>
      <c r="D25" s="225">
        <v>0</v>
      </c>
      <c r="E25" s="225">
        <v>1</v>
      </c>
      <c r="F25" s="225">
        <v>0</v>
      </c>
      <c r="G25" s="225">
        <v>0</v>
      </c>
      <c r="H25" s="225">
        <v>0</v>
      </c>
      <c r="I25" s="225">
        <v>0</v>
      </c>
      <c r="J25" s="225">
        <v>1</v>
      </c>
      <c r="K25" s="225">
        <v>1</v>
      </c>
      <c r="L25" s="2"/>
    </row>
    <row r="26" spans="2:12" ht="36">
      <c r="B26" s="448" t="s">
        <v>571</v>
      </c>
      <c r="C26" s="445">
        <v>2</v>
      </c>
      <c r="D26" s="225">
        <v>0</v>
      </c>
      <c r="E26" s="225">
        <v>0</v>
      </c>
      <c r="F26" s="225">
        <v>0</v>
      </c>
      <c r="G26" s="225">
        <v>0</v>
      </c>
      <c r="H26" s="225">
        <v>0</v>
      </c>
      <c r="I26" s="225">
        <v>0</v>
      </c>
      <c r="J26" s="225">
        <v>1</v>
      </c>
      <c r="K26" s="225">
        <v>1</v>
      </c>
      <c r="L26" s="2"/>
    </row>
    <row r="27" spans="2:12" ht="36">
      <c r="B27" s="448" t="s">
        <v>572</v>
      </c>
      <c r="C27" s="445">
        <v>3</v>
      </c>
      <c r="D27" s="225">
        <v>1</v>
      </c>
      <c r="E27" s="225">
        <v>1</v>
      </c>
      <c r="F27" s="225">
        <v>0</v>
      </c>
      <c r="G27" s="225">
        <v>0</v>
      </c>
      <c r="H27" s="225">
        <v>0</v>
      </c>
      <c r="I27" s="225">
        <v>0</v>
      </c>
      <c r="J27" s="225">
        <v>1</v>
      </c>
      <c r="K27" s="225">
        <v>0</v>
      </c>
      <c r="L27" s="2"/>
    </row>
    <row r="28" spans="2:12" ht="60">
      <c r="B28" s="448" t="s">
        <v>573</v>
      </c>
      <c r="C28" s="445">
        <v>1</v>
      </c>
      <c r="D28" s="225">
        <v>0</v>
      </c>
      <c r="E28" s="225">
        <v>1</v>
      </c>
      <c r="F28" s="225">
        <v>0</v>
      </c>
      <c r="G28" s="225">
        <v>0</v>
      </c>
      <c r="H28" s="225">
        <v>0</v>
      </c>
      <c r="I28" s="225">
        <v>0</v>
      </c>
      <c r="J28" s="225">
        <v>0</v>
      </c>
      <c r="K28" s="225">
        <v>0</v>
      </c>
      <c r="L28" s="2"/>
    </row>
    <row r="29" spans="2:12" ht="36">
      <c r="B29" s="448" t="s">
        <v>576</v>
      </c>
      <c r="C29" s="445">
        <v>3</v>
      </c>
      <c r="D29" s="225">
        <v>2</v>
      </c>
      <c r="E29" s="225">
        <v>0</v>
      </c>
      <c r="F29" s="225">
        <v>0</v>
      </c>
      <c r="G29" s="225">
        <v>0</v>
      </c>
      <c r="H29" s="225">
        <v>0</v>
      </c>
      <c r="I29" s="225">
        <v>0</v>
      </c>
      <c r="J29" s="225">
        <v>1</v>
      </c>
      <c r="K29" s="225">
        <v>0</v>
      </c>
      <c r="L29" s="2"/>
    </row>
    <row r="30" spans="2:12" ht="24">
      <c r="B30" s="448" t="s">
        <v>579</v>
      </c>
      <c r="C30" s="445">
        <v>1</v>
      </c>
      <c r="D30" s="225">
        <v>0</v>
      </c>
      <c r="E30" s="225">
        <v>0</v>
      </c>
      <c r="F30" s="225">
        <v>0</v>
      </c>
      <c r="G30" s="225">
        <v>0</v>
      </c>
      <c r="H30" s="225">
        <v>0</v>
      </c>
      <c r="I30" s="225">
        <v>0</v>
      </c>
      <c r="J30" s="225">
        <v>0</v>
      </c>
      <c r="K30" s="225">
        <v>1</v>
      </c>
      <c r="L30" s="2"/>
    </row>
    <row r="31" spans="2:12" ht="24">
      <c r="B31" s="448" t="s">
        <v>580</v>
      </c>
      <c r="C31" s="445">
        <v>3</v>
      </c>
      <c r="D31" s="225">
        <v>0</v>
      </c>
      <c r="E31" s="225">
        <v>1</v>
      </c>
      <c r="F31" s="225">
        <v>0</v>
      </c>
      <c r="G31" s="225">
        <v>0</v>
      </c>
      <c r="H31" s="225">
        <v>0</v>
      </c>
      <c r="I31" s="225">
        <v>0</v>
      </c>
      <c r="J31" s="225">
        <v>0</v>
      </c>
      <c r="K31" s="225">
        <v>2</v>
      </c>
      <c r="L31" s="2"/>
    </row>
    <row r="32" spans="2:12" ht="24">
      <c r="B32" s="448" t="s">
        <v>582</v>
      </c>
      <c r="C32" s="445">
        <v>2</v>
      </c>
      <c r="D32" s="225">
        <v>0</v>
      </c>
      <c r="E32" s="225">
        <v>0</v>
      </c>
      <c r="F32" s="225">
        <v>1</v>
      </c>
      <c r="G32" s="225">
        <v>0</v>
      </c>
      <c r="H32" s="225">
        <v>0</v>
      </c>
      <c r="I32" s="225">
        <v>0</v>
      </c>
      <c r="J32" s="225">
        <v>1</v>
      </c>
      <c r="K32" s="225">
        <v>0</v>
      </c>
      <c r="L32" s="2"/>
    </row>
    <row r="33" spans="2:12" ht="36">
      <c r="B33" s="448" t="s">
        <v>583</v>
      </c>
      <c r="C33" s="445">
        <v>7</v>
      </c>
      <c r="D33" s="225">
        <v>2</v>
      </c>
      <c r="E33" s="225">
        <v>3</v>
      </c>
      <c r="F33" s="225">
        <v>0</v>
      </c>
      <c r="G33" s="225">
        <v>1</v>
      </c>
      <c r="H33" s="225">
        <v>1</v>
      </c>
      <c r="I33" s="225">
        <v>0</v>
      </c>
      <c r="J33" s="225">
        <v>0</v>
      </c>
      <c r="K33" s="225">
        <v>0</v>
      </c>
      <c r="L33" s="2"/>
    </row>
    <row r="34" spans="2:12" ht="36">
      <c r="B34" s="448" t="s">
        <v>584</v>
      </c>
      <c r="C34" s="445">
        <v>1</v>
      </c>
      <c r="D34" s="225">
        <v>0</v>
      </c>
      <c r="E34" s="225">
        <v>1</v>
      </c>
      <c r="F34" s="225">
        <v>0</v>
      </c>
      <c r="G34" s="225">
        <v>0</v>
      </c>
      <c r="H34" s="225">
        <v>0</v>
      </c>
      <c r="I34" s="225">
        <v>0</v>
      </c>
      <c r="J34" s="225">
        <v>0</v>
      </c>
      <c r="K34" s="225">
        <v>0</v>
      </c>
      <c r="L34" s="2"/>
    </row>
    <row r="35" spans="2:12" ht="36">
      <c r="B35" s="448" t="s">
        <v>585</v>
      </c>
      <c r="C35" s="445">
        <v>1</v>
      </c>
      <c r="D35" s="225">
        <v>1</v>
      </c>
      <c r="E35" s="225">
        <v>0</v>
      </c>
      <c r="F35" s="225">
        <v>0</v>
      </c>
      <c r="G35" s="225">
        <v>0</v>
      </c>
      <c r="H35" s="225">
        <v>0</v>
      </c>
      <c r="I35" s="225">
        <v>0</v>
      </c>
      <c r="J35" s="225">
        <v>0</v>
      </c>
      <c r="K35" s="225">
        <v>0</v>
      </c>
      <c r="L35" s="2"/>
    </row>
    <row r="36" spans="2:12" ht="36">
      <c r="B36" s="448" t="s">
        <v>589</v>
      </c>
      <c r="C36" s="445">
        <v>9</v>
      </c>
      <c r="D36" s="225">
        <v>3</v>
      </c>
      <c r="E36" s="225">
        <v>1</v>
      </c>
      <c r="F36" s="225">
        <v>0</v>
      </c>
      <c r="G36" s="225">
        <v>1</v>
      </c>
      <c r="H36" s="225">
        <v>0</v>
      </c>
      <c r="I36" s="225">
        <v>0</v>
      </c>
      <c r="J36" s="225">
        <v>2</v>
      </c>
      <c r="K36" s="225">
        <v>2</v>
      </c>
      <c r="L36" s="2"/>
    </row>
    <row r="37" spans="2:12" ht="36">
      <c r="B37" s="448" t="s">
        <v>591</v>
      </c>
      <c r="C37" s="445">
        <v>2</v>
      </c>
      <c r="D37" s="225">
        <v>0</v>
      </c>
      <c r="E37" s="225">
        <v>1</v>
      </c>
      <c r="F37" s="225">
        <v>1</v>
      </c>
      <c r="G37" s="225">
        <v>0</v>
      </c>
      <c r="H37" s="225">
        <v>0</v>
      </c>
      <c r="I37" s="225">
        <v>0</v>
      </c>
      <c r="J37" s="225">
        <v>0</v>
      </c>
      <c r="K37" s="225">
        <v>0</v>
      </c>
      <c r="L37" s="2"/>
    </row>
    <row r="38" spans="2:12" ht="36">
      <c r="B38" s="448" t="s">
        <v>593</v>
      </c>
      <c r="C38" s="445">
        <v>1</v>
      </c>
      <c r="D38" s="225">
        <v>1</v>
      </c>
      <c r="E38" s="225">
        <v>0</v>
      </c>
      <c r="F38" s="225">
        <v>0</v>
      </c>
      <c r="G38" s="225">
        <v>0</v>
      </c>
      <c r="H38" s="225">
        <v>0</v>
      </c>
      <c r="I38" s="225">
        <v>0</v>
      </c>
      <c r="J38" s="225">
        <v>0</v>
      </c>
      <c r="K38" s="225">
        <v>0</v>
      </c>
      <c r="L38" s="2"/>
    </row>
    <row r="39" spans="2:12" ht="24">
      <c r="B39" s="448" t="s">
        <v>594</v>
      </c>
      <c r="C39" s="445">
        <v>13</v>
      </c>
      <c r="D39" s="225">
        <v>3</v>
      </c>
      <c r="E39" s="225">
        <v>3</v>
      </c>
      <c r="F39" s="225">
        <v>0</v>
      </c>
      <c r="G39" s="225">
        <v>1</v>
      </c>
      <c r="H39" s="225">
        <v>0</v>
      </c>
      <c r="I39" s="225">
        <v>0</v>
      </c>
      <c r="J39" s="225">
        <v>3</v>
      </c>
      <c r="K39" s="225">
        <v>3</v>
      </c>
      <c r="L39" s="2"/>
    </row>
    <row r="40" spans="2:12" ht="24">
      <c r="B40" s="448" t="s">
        <v>595</v>
      </c>
      <c r="C40" s="445">
        <v>2</v>
      </c>
      <c r="D40" s="225">
        <v>0</v>
      </c>
      <c r="E40" s="225">
        <v>0</v>
      </c>
      <c r="F40" s="225">
        <v>1</v>
      </c>
      <c r="G40" s="225">
        <v>0</v>
      </c>
      <c r="H40" s="225">
        <v>1</v>
      </c>
      <c r="I40" s="225">
        <v>0</v>
      </c>
      <c r="J40" s="225">
        <v>0</v>
      </c>
      <c r="K40" s="225">
        <v>0</v>
      </c>
      <c r="L40" s="2"/>
    </row>
    <row r="41" spans="2:12">
      <c r="B41" s="448" t="s">
        <v>597</v>
      </c>
      <c r="C41" s="445">
        <v>1</v>
      </c>
      <c r="D41" s="225">
        <v>0</v>
      </c>
      <c r="E41" s="225">
        <v>0</v>
      </c>
      <c r="F41" s="225">
        <v>0</v>
      </c>
      <c r="G41" s="225">
        <v>1</v>
      </c>
      <c r="H41" s="225">
        <v>0</v>
      </c>
      <c r="I41" s="225">
        <v>0</v>
      </c>
      <c r="J41" s="225">
        <v>0</v>
      </c>
      <c r="K41" s="225">
        <v>0</v>
      </c>
      <c r="L41" s="2"/>
    </row>
    <row r="42" spans="2:12">
      <c r="B42" s="448" t="s">
        <v>598</v>
      </c>
      <c r="C42" s="445">
        <v>1</v>
      </c>
      <c r="D42" s="225">
        <v>0</v>
      </c>
      <c r="E42" s="225">
        <v>0</v>
      </c>
      <c r="F42" s="225">
        <v>0</v>
      </c>
      <c r="G42" s="225">
        <v>0</v>
      </c>
      <c r="H42" s="225">
        <v>0</v>
      </c>
      <c r="I42" s="225">
        <v>0</v>
      </c>
      <c r="J42" s="225">
        <v>1</v>
      </c>
      <c r="K42" s="225">
        <v>0</v>
      </c>
      <c r="L42" s="2"/>
    </row>
    <row r="43" spans="2:12" ht="24">
      <c r="B43" s="448" t="s">
        <v>601</v>
      </c>
      <c r="C43" s="445">
        <v>1</v>
      </c>
      <c r="D43" s="225">
        <v>0</v>
      </c>
      <c r="E43" s="225">
        <v>0</v>
      </c>
      <c r="F43" s="225">
        <v>0</v>
      </c>
      <c r="G43" s="225">
        <v>0</v>
      </c>
      <c r="H43" s="225">
        <v>0</v>
      </c>
      <c r="I43" s="225">
        <v>0</v>
      </c>
      <c r="J43" s="225">
        <v>1</v>
      </c>
      <c r="K43" s="225">
        <v>0</v>
      </c>
      <c r="L43" s="2"/>
    </row>
    <row r="44" spans="2:12" ht="24">
      <c r="B44" s="448" t="s">
        <v>602</v>
      </c>
      <c r="C44" s="445">
        <v>1</v>
      </c>
      <c r="D44" s="225">
        <v>0</v>
      </c>
      <c r="E44" s="225">
        <v>0</v>
      </c>
      <c r="F44" s="225">
        <v>0</v>
      </c>
      <c r="G44" s="225">
        <v>0</v>
      </c>
      <c r="H44" s="225">
        <v>0</v>
      </c>
      <c r="I44" s="225">
        <v>0</v>
      </c>
      <c r="J44" s="225">
        <v>0</v>
      </c>
      <c r="K44" s="225">
        <v>1</v>
      </c>
      <c r="L44" s="2"/>
    </row>
    <row r="45" spans="2:12">
      <c r="B45" s="448" t="s">
        <v>605</v>
      </c>
      <c r="C45" s="445">
        <v>5</v>
      </c>
      <c r="D45" s="225">
        <v>1</v>
      </c>
      <c r="E45" s="225">
        <v>1</v>
      </c>
      <c r="F45" s="225">
        <v>0</v>
      </c>
      <c r="G45" s="225">
        <v>0</v>
      </c>
      <c r="H45" s="225">
        <v>0</v>
      </c>
      <c r="I45" s="225">
        <v>0</v>
      </c>
      <c r="J45" s="225">
        <v>3</v>
      </c>
      <c r="K45" s="225">
        <v>0</v>
      </c>
      <c r="L45" s="2"/>
    </row>
    <row r="46" spans="2:12">
      <c r="B46" s="448" t="s">
        <v>606</v>
      </c>
      <c r="C46" s="445">
        <v>11</v>
      </c>
      <c r="D46" s="225">
        <v>0</v>
      </c>
      <c r="E46" s="225">
        <v>0</v>
      </c>
      <c r="F46" s="225">
        <v>3</v>
      </c>
      <c r="G46" s="225">
        <v>2</v>
      </c>
      <c r="H46" s="225">
        <v>0</v>
      </c>
      <c r="I46" s="225">
        <v>0</v>
      </c>
      <c r="J46" s="225">
        <v>4</v>
      </c>
      <c r="K46" s="225">
        <v>2</v>
      </c>
      <c r="L46" s="2"/>
    </row>
    <row r="47" spans="2:12" ht="24">
      <c r="B47" s="448" t="s">
        <v>607</v>
      </c>
      <c r="C47" s="445">
        <v>2</v>
      </c>
      <c r="D47" s="225">
        <v>0</v>
      </c>
      <c r="E47" s="225">
        <v>1</v>
      </c>
      <c r="F47" s="225">
        <v>0</v>
      </c>
      <c r="G47" s="225">
        <v>0</v>
      </c>
      <c r="H47" s="225">
        <v>0</v>
      </c>
      <c r="I47" s="225">
        <v>0</v>
      </c>
      <c r="J47" s="225">
        <v>1</v>
      </c>
      <c r="K47" s="225">
        <v>0</v>
      </c>
      <c r="L47" s="2"/>
    </row>
    <row r="48" spans="2:12" ht="24">
      <c r="B48" s="448" t="s">
        <v>610</v>
      </c>
      <c r="C48" s="445">
        <v>1</v>
      </c>
      <c r="D48" s="225">
        <v>0</v>
      </c>
      <c r="E48" s="225">
        <v>0</v>
      </c>
      <c r="F48" s="225">
        <v>0</v>
      </c>
      <c r="G48" s="225">
        <v>0</v>
      </c>
      <c r="H48" s="225">
        <v>0</v>
      </c>
      <c r="I48" s="225">
        <v>0</v>
      </c>
      <c r="J48" s="225">
        <v>1</v>
      </c>
      <c r="K48" s="225">
        <v>0</v>
      </c>
      <c r="L48" s="2"/>
    </row>
    <row r="49" spans="2:12">
      <c r="B49" s="448" t="s">
        <v>611</v>
      </c>
      <c r="C49" s="445">
        <v>24</v>
      </c>
      <c r="D49" s="225">
        <v>4</v>
      </c>
      <c r="E49" s="225">
        <v>3</v>
      </c>
      <c r="F49" s="225">
        <v>1</v>
      </c>
      <c r="G49" s="225">
        <v>4</v>
      </c>
      <c r="H49" s="225">
        <v>2</v>
      </c>
      <c r="I49" s="225">
        <v>0</v>
      </c>
      <c r="J49" s="225">
        <v>6</v>
      </c>
      <c r="K49" s="225">
        <v>4</v>
      </c>
      <c r="L49" s="2"/>
    </row>
    <row r="50" spans="2:12" ht="24">
      <c r="B50" s="448" t="s">
        <v>612</v>
      </c>
      <c r="C50" s="445">
        <v>51</v>
      </c>
      <c r="D50" s="225">
        <v>19</v>
      </c>
      <c r="E50" s="225">
        <v>7</v>
      </c>
      <c r="F50" s="225">
        <v>1</v>
      </c>
      <c r="G50" s="225">
        <v>1</v>
      </c>
      <c r="H50" s="225">
        <v>3</v>
      </c>
      <c r="I50" s="225">
        <v>3</v>
      </c>
      <c r="J50" s="225">
        <v>6</v>
      </c>
      <c r="K50" s="225">
        <v>11</v>
      </c>
      <c r="L50" s="2"/>
    </row>
    <row r="51" spans="2:12" ht="24">
      <c r="B51" s="448" t="s">
        <v>613</v>
      </c>
      <c r="C51" s="445">
        <v>5</v>
      </c>
      <c r="D51" s="225">
        <v>3</v>
      </c>
      <c r="E51" s="225">
        <v>1</v>
      </c>
      <c r="F51" s="225">
        <v>0</v>
      </c>
      <c r="G51" s="225">
        <v>0</v>
      </c>
      <c r="H51" s="225">
        <v>0</v>
      </c>
      <c r="I51" s="225">
        <v>0</v>
      </c>
      <c r="J51" s="225">
        <v>1</v>
      </c>
      <c r="K51" s="225">
        <v>0</v>
      </c>
      <c r="L51" s="2"/>
    </row>
    <row r="52" spans="2:12" ht="24">
      <c r="B52" s="448" t="s">
        <v>614</v>
      </c>
      <c r="C52" s="445">
        <v>4</v>
      </c>
      <c r="D52" s="225">
        <v>0</v>
      </c>
      <c r="E52" s="225">
        <v>1</v>
      </c>
      <c r="F52" s="225">
        <v>1</v>
      </c>
      <c r="G52" s="225">
        <v>0</v>
      </c>
      <c r="H52" s="225">
        <v>0</v>
      </c>
      <c r="I52" s="225">
        <v>0</v>
      </c>
      <c r="J52" s="225">
        <v>0</v>
      </c>
      <c r="K52" s="225">
        <v>2</v>
      </c>
      <c r="L52" s="2"/>
    </row>
    <row r="53" spans="2:12" ht="36">
      <c r="B53" s="448" t="s">
        <v>615</v>
      </c>
      <c r="C53" s="445">
        <v>40</v>
      </c>
      <c r="D53" s="225">
        <v>13</v>
      </c>
      <c r="E53" s="225">
        <v>5</v>
      </c>
      <c r="F53" s="225">
        <v>6</v>
      </c>
      <c r="G53" s="225">
        <v>4</v>
      </c>
      <c r="H53" s="225">
        <v>2</v>
      </c>
      <c r="I53" s="225">
        <v>1</v>
      </c>
      <c r="J53" s="225">
        <v>6</v>
      </c>
      <c r="K53" s="225">
        <v>3</v>
      </c>
      <c r="L53" s="2"/>
    </row>
    <row r="54" spans="2:12">
      <c r="B54" s="448" t="s">
        <v>616</v>
      </c>
      <c r="C54" s="445">
        <v>1</v>
      </c>
      <c r="D54" s="225">
        <v>0</v>
      </c>
      <c r="E54" s="225">
        <v>0</v>
      </c>
      <c r="F54" s="225">
        <v>0</v>
      </c>
      <c r="G54" s="225">
        <v>0</v>
      </c>
      <c r="H54" s="225">
        <v>0</v>
      </c>
      <c r="I54" s="225">
        <v>0</v>
      </c>
      <c r="J54" s="225">
        <v>1</v>
      </c>
      <c r="K54" s="225">
        <v>0</v>
      </c>
      <c r="L54" s="2"/>
    </row>
    <row r="55" spans="2:12">
      <c r="B55" s="448" t="s">
        <v>618</v>
      </c>
      <c r="C55" s="445">
        <v>4</v>
      </c>
      <c r="D55" s="225">
        <v>0</v>
      </c>
      <c r="E55" s="225">
        <v>1</v>
      </c>
      <c r="F55" s="225">
        <v>0</v>
      </c>
      <c r="G55" s="225">
        <v>2</v>
      </c>
      <c r="H55" s="225">
        <v>0</v>
      </c>
      <c r="I55" s="225">
        <v>0</v>
      </c>
      <c r="J55" s="225">
        <v>1</v>
      </c>
      <c r="K55" s="225">
        <v>0</v>
      </c>
      <c r="L55" s="2"/>
    </row>
    <row r="56" spans="2:12" ht="24">
      <c r="B56" s="448" t="s">
        <v>619</v>
      </c>
      <c r="C56" s="445">
        <v>1</v>
      </c>
      <c r="D56" s="225">
        <v>1</v>
      </c>
      <c r="E56" s="225">
        <v>0</v>
      </c>
      <c r="F56" s="225">
        <v>0</v>
      </c>
      <c r="G56" s="225">
        <v>0</v>
      </c>
      <c r="H56" s="225">
        <v>0</v>
      </c>
      <c r="I56" s="225">
        <v>0</v>
      </c>
      <c r="J56" s="225">
        <v>0</v>
      </c>
      <c r="K56" s="225">
        <v>0</v>
      </c>
      <c r="L56" s="2"/>
    </row>
    <row r="57" spans="2:12" ht="48">
      <c r="B57" s="448" t="s">
        <v>620</v>
      </c>
      <c r="C57" s="445">
        <v>4</v>
      </c>
      <c r="D57" s="225">
        <v>0</v>
      </c>
      <c r="E57" s="225">
        <v>0</v>
      </c>
      <c r="F57" s="225">
        <v>0</v>
      </c>
      <c r="G57" s="225">
        <v>1</v>
      </c>
      <c r="H57" s="225">
        <v>1</v>
      </c>
      <c r="I57" s="225">
        <v>0</v>
      </c>
      <c r="J57" s="225">
        <v>2</v>
      </c>
      <c r="K57" s="225">
        <v>0</v>
      </c>
      <c r="L57" s="2"/>
    </row>
    <row r="58" spans="2:12" ht="24">
      <c r="B58" s="448" t="s">
        <v>621</v>
      </c>
      <c r="C58" s="445">
        <v>6</v>
      </c>
      <c r="D58" s="225">
        <v>2</v>
      </c>
      <c r="E58" s="225">
        <v>2</v>
      </c>
      <c r="F58" s="225">
        <v>0</v>
      </c>
      <c r="G58" s="225">
        <v>1</v>
      </c>
      <c r="H58" s="225">
        <v>0</v>
      </c>
      <c r="I58" s="225">
        <v>0</v>
      </c>
      <c r="J58" s="225">
        <v>1</v>
      </c>
      <c r="K58" s="225">
        <v>0</v>
      </c>
      <c r="L58" s="2"/>
    </row>
    <row r="59" spans="2:12" ht="24">
      <c r="B59" s="448" t="s">
        <v>622</v>
      </c>
      <c r="C59" s="445">
        <v>23</v>
      </c>
      <c r="D59" s="225">
        <v>5</v>
      </c>
      <c r="E59" s="225">
        <v>2</v>
      </c>
      <c r="F59" s="225">
        <v>3</v>
      </c>
      <c r="G59" s="225">
        <v>2</v>
      </c>
      <c r="H59" s="225">
        <v>1</v>
      </c>
      <c r="I59" s="225">
        <v>0</v>
      </c>
      <c r="J59" s="225">
        <v>8</v>
      </c>
      <c r="K59" s="225">
        <v>2</v>
      </c>
      <c r="L59" s="2"/>
    </row>
    <row r="60" spans="2:12">
      <c r="B60" s="448" t="s">
        <v>623</v>
      </c>
      <c r="C60" s="445">
        <v>1</v>
      </c>
      <c r="D60" s="225">
        <v>0</v>
      </c>
      <c r="E60" s="225">
        <v>0</v>
      </c>
      <c r="F60" s="225">
        <v>0</v>
      </c>
      <c r="G60" s="225">
        <v>0</v>
      </c>
      <c r="H60" s="225">
        <v>0</v>
      </c>
      <c r="I60" s="225">
        <v>1</v>
      </c>
      <c r="J60" s="225">
        <v>0</v>
      </c>
      <c r="K60" s="225">
        <v>0</v>
      </c>
      <c r="L60" s="2"/>
    </row>
    <row r="61" spans="2:12" ht="24">
      <c r="B61" s="448" t="s">
        <v>624</v>
      </c>
      <c r="C61" s="445">
        <v>29</v>
      </c>
      <c r="D61" s="225">
        <v>7</v>
      </c>
      <c r="E61" s="225">
        <v>2</v>
      </c>
      <c r="F61" s="225">
        <v>3</v>
      </c>
      <c r="G61" s="225">
        <v>3</v>
      </c>
      <c r="H61" s="225">
        <v>2</v>
      </c>
      <c r="I61" s="225">
        <v>0</v>
      </c>
      <c r="J61" s="225">
        <v>6</v>
      </c>
      <c r="K61" s="225">
        <v>6</v>
      </c>
      <c r="L61" s="2"/>
    </row>
    <row r="62" spans="2:12">
      <c r="B62" s="448" t="s">
        <v>626</v>
      </c>
      <c r="C62" s="445">
        <v>6</v>
      </c>
      <c r="D62" s="225">
        <v>3</v>
      </c>
      <c r="E62" s="225">
        <v>1</v>
      </c>
      <c r="F62" s="225">
        <v>0</v>
      </c>
      <c r="G62" s="225">
        <v>0</v>
      </c>
      <c r="H62" s="225">
        <v>0</v>
      </c>
      <c r="I62" s="225">
        <v>0</v>
      </c>
      <c r="J62" s="225">
        <v>1</v>
      </c>
      <c r="K62" s="225">
        <v>1</v>
      </c>
      <c r="L62" s="2"/>
    </row>
    <row r="63" spans="2:12" ht="24">
      <c r="B63" s="448" t="s">
        <v>627</v>
      </c>
      <c r="C63" s="445">
        <v>14</v>
      </c>
      <c r="D63" s="225">
        <v>3</v>
      </c>
      <c r="E63" s="225">
        <v>1</v>
      </c>
      <c r="F63" s="225">
        <v>0</v>
      </c>
      <c r="G63" s="225">
        <v>1</v>
      </c>
      <c r="H63" s="225">
        <v>0</v>
      </c>
      <c r="I63" s="225">
        <v>1</v>
      </c>
      <c r="J63" s="225">
        <v>6</v>
      </c>
      <c r="K63" s="225">
        <v>2</v>
      </c>
      <c r="L63" s="2"/>
    </row>
    <row r="64" spans="2:12" ht="24">
      <c r="B64" s="448" t="s">
        <v>628</v>
      </c>
      <c r="C64" s="445">
        <v>9</v>
      </c>
      <c r="D64" s="225">
        <v>0</v>
      </c>
      <c r="E64" s="225">
        <v>1</v>
      </c>
      <c r="F64" s="225">
        <v>1</v>
      </c>
      <c r="G64" s="225">
        <v>0</v>
      </c>
      <c r="H64" s="225">
        <v>0</v>
      </c>
      <c r="I64" s="225">
        <v>0</v>
      </c>
      <c r="J64" s="225">
        <v>3</v>
      </c>
      <c r="K64" s="225">
        <v>4</v>
      </c>
      <c r="L64" s="2"/>
    </row>
    <row r="65" spans="1:12">
      <c r="B65" s="448" t="s">
        <v>629</v>
      </c>
      <c r="C65" s="445">
        <v>1</v>
      </c>
      <c r="D65" s="225">
        <v>0</v>
      </c>
      <c r="E65" s="225">
        <v>0</v>
      </c>
      <c r="F65" s="225">
        <v>1</v>
      </c>
      <c r="G65" s="225">
        <v>0</v>
      </c>
      <c r="H65" s="225">
        <v>0</v>
      </c>
      <c r="I65" s="225">
        <v>0</v>
      </c>
      <c r="J65" s="225">
        <v>0</v>
      </c>
      <c r="K65" s="225">
        <v>0</v>
      </c>
      <c r="L65" s="2"/>
    </row>
    <row r="66" spans="1:12">
      <c r="B66" s="448" t="s">
        <v>630</v>
      </c>
      <c r="C66" s="445">
        <v>2</v>
      </c>
      <c r="D66" s="225">
        <v>1</v>
      </c>
      <c r="E66" s="225">
        <v>1</v>
      </c>
      <c r="F66" s="225">
        <v>0</v>
      </c>
      <c r="G66" s="225">
        <v>0</v>
      </c>
      <c r="H66" s="225">
        <v>0</v>
      </c>
      <c r="I66" s="225">
        <v>0</v>
      </c>
      <c r="J66" s="225">
        <v>0</v>
      </c>
      <c r="K66" s="225">
        <v>0</v>
      </c>
      <c r="L66" s="2"/>
    </row>
    <row r="67" spans="1:12">
      <c r="B67" s="448" t="s">
        <v>631</v>
      </c>
      <c r="C67" s="445">
        <v>35</v>
      </c>
      <c r="D67" s="225">
        <v>15</v>
      </c>
      <c r="E67" s="225">
        <v>2</v>
      </c>
      <c r="F67" s="225">
        <v>1</v>
      </c>
      <c r="G67" s="225">
        <v>3</v>
      </c>
      <c r="H67" s="225">
        <v>0</v>
      </c>
      <c r="I67" s="225">
        <v>0</v>
      </c>
      <c r="J67" s="225">
        <v>6</v>
      </c>
      <c r="K67" s="225">
        <v>8</v>
      </c>
      <c r="L67" s="2"/>
    </row>
    <row r="68" spans="1:12">
      <c r="B68" s="448" t="s">
        <v>632</v>
      </c>
      <c r="C68" s="445">
        <v>119</v>
      </c>
      <c r="D68" s="225">
        <v>25</v>
      </c>
      <c r="E68" s="225">
        <v>27</v>
      </c>
      <c r="F68" s="225">
        <v>14</v>
      </c>
      <c r="G68" s="225">
        <v>6</v>
      </c>
      <c r="H68" s="225">
        <v>8</v>
      </c>
      <c r="I68" s="225">
        <v>3</v>
      </c>
      <c r="J68" s="225">
        <v>13</v>
      </c>
      <c r="K68" s="225">
        <v>23</v>
      </c>
      <c r="L68" s="2"/>
    </row>
    <row r="69" spans="1:12" ht="24">
      <c r="B69" s="448" t="s">
        <v>634</v>
      </c>
      <c r="C69" s="445">
        <v>1</v>
      </c>
      <c r="D69" s="225">
        <v>1</v>
      </c>
      <c r="E69" s="225">
        <v>0</v>
      </c>
      <c r="F69" s="225">
        <v>0</v>
      </c>
      <c r="G69" s="225">
        <v>0</v>
      </c>
      <c r="H69" s="225">
        <v>0</v>
      </c>
      <c r="I69" s="225">
        <v>0</v>
      </c>
      <c r="J69" s="225">
        <v>0</v>
      </c>
      <c r="K69" s="225">
        <v>0</v>
      </c>
      <c r="L69" s="2"/>
    </row>
    <row r="70" spans="1:12">
      <c r="B70" s="448" t="s">
        <v>638</v>
      </c>
      <c r="C70" s="445">
        <v>1</v>
      </c>
      <c r="D70" s="225">
        <v>0</v>
      </c>
      <c r="E70" s="225">
        <v>0</v>
      </c>
      <c r="F70" s="225">
        <v>0</v>
      </c>
      <c r="G70" s="225">
        <v>0</v>
      </c>
      <c r="H70" s="225">
        <v>0</v>
      </c>
      <c r="I70" s="225">
        <v>0</v>
      </c>
      <c r="J70" s="225">
        <v>1</v>
      </c>
      <c r="K70" s="225">
        <v>0</v>
      </c>
      <c r="L70" s="2"/>
    </row>
    <row r="71" spans="1:12" s="328" customFormat="1">
      <c r="B71" s="449" t="s">
        <v>639</v>
      </c>
      <c r="C71" s="445">
        <v>4</v>
      </c>
      <c r="D71" s="446">
        <v>1</v>
      </c>
      <c r="E71" s="446">
        <v>0</v>
      </c>
      <c r="F71" s="446">
        <v>2</v>
      </c>
      <c r="G71" s="446">
        <v>0</v>
      </c>
      <c r="H71" s="446">
        <v>0</v>
      </c>
      <c r="I71" s="446">
        <v>0</v>
      </c>
      <c r="J71" s="446">
        <v>0</v>
      </c>
      <c r="K71" s="446">
        <v>1</v>
      </c>
      <c r="L71" s="2"/>
    </row>
    <row r="72" spans="1:12" s="1" customFormat="1" ht="25.5" customHeight="1">
      <c r="A72" s="356"/>
      <c r="B72" s="492" t="s">
        <v>644</v>
      </c>
      <c r="C72" s="494">
        <v>1</v>
      </c>
      <c r="D72" s="492">
        <v>0</v>
      </c>
      <c r="E72" s="492">
        <v>0</v>
      </c>
      <c r="F72" s="492">
        <v>0</v>
      </c>
      <c r="G72" s="492">
        <v>0</v>
      </c>
      <c r="H72" s="492">
        <v>0</v>
      </c>
      <c r="I72" s="492">
        <v>0</v>
      </c>
      <c r="J72" s="492">
        <v>0</v>
      </c>
      <c r="K72" s="492">
        <v>1</v>
      </c>
      <c r="L72" s="2"/>
    </row>
    <row r="73" spans="1:12" ht="45">
      <c r="B73" s="535" t="s">
        <v>645</v>
      </c>
      <c r="C73" s="536">
        <v>1</v>
      </c>
      <c r="D73" s="537">
        <v>0</v>
      </c>
      <c r="E73" s="537">
        <v>1</v>
      </c>
      <c r="F73" s="537">
        <v>0</v>
      </c>
      <c r="G73" s="537">
        <v>0</v>
      </c>
      <c r="H73" s="537">
        <v>0</v>
      </c>
      <c r="I73" s="537">
        <v>0</v>
      </c>
      <c r="J73" s="537">
        <v>0</v>
      </c>
      <c r="K73" s="537">
        <v>0</v>
      </c>
      <c r="L73" s="2"/>
    </row>
    <row r="74" spans="1:12" ht="45">
      <c r="B74" s="535" t="s">
        <v>651</v>
      </c>
      <c r="C74" s="538">
        <v>1</v>
      </c>
      <c r="D74" s="535">
        <v>1</v>
      </c>
      <c r="E74" s="535">
        <v>0</v>
      </c>
      <c r="F74" s="535">
        <v>0</v>
      </c>
      <c r="G74" s="535">
        <v>0</v>
      </c>
      <c r="H74" s="535">
        <v>0</v>
      </c>
      <c r="I74" s="535">
        <v>0</v>
      </c>
      <c r="J74" s="535">
        <v>0</v>
      </c>
      <c r="K74" s="535">
        <v>0</v>
      </c>
      <c r="L74" s="2"/>
    </row>
    <row r="75" spans="1:12">
      <c r="B75" s="539" t="s">
        <v>11</v>
      </c>
      <c r="C75" s="539">
        <v>990</v>
      </c>
      <c r="D75" s="539">
        <v>161</v>
      </c>
      <c r="E75" s="539">
        <v>140</v>
      </c>
      <c r="F75" s="539">
        <v>112</v>
      </c>
      <c r="G75" s="539">
        <v>87</v>
      </c>
      <c r="H75" s="539">
        <v>56</v>
      </c>
      <c r="I75" s="539">
        <v>46</v>
      </c>
      <c r="J75" s="539">
        <v>218</v>
      </c>
      <c r="K75" s="539">
        <v>170</v>
      </c>
      <c r="L75" s="2"/>
    </row>
    <row r="76" spans="1:12">
      <c r="C76" s="2"/>
      <c r="D76" s="2"/>
      <c r="E76" s="2"/>
      <c r="F76" s="2"/>
      <c r="G76" s="2"/>
      <c r="H76" s="2"/>
      <c r="I76" s="2"/>
      <c r="J76" s="2"/>
      <c r="K76" s="2"/>
    </row>
  </sheetData>
  <mergeCells count="1">
    <mergeCell ref="B2:K2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workbookViewId="0">
      <selection activeCell="A2" sqref="A2:K2"/>
    </sheetView>
  </sheetViews>
  <sheetFormatPr baseColWidth="10" defaultRowHeight="15"/>
  <cols>
    <col min="1" max="1" width="28.5703125" customWidth="1"/>
  </cols>
  <sheetData>
    <row r="2" spans="1:12">
      <c r="A2" s="664" t="s">
        <v>684</v>
      </c>
      <c r="B2" s="664"/>
      <c r="C2" s="664"/>
      <c r="D2" s="664"/>
      <c r="E2" s="664"/>
      <c r="F2" s="664"/>
      <c r="G2" s="664"/>
      <c r="H2" s="664"/>
      <c r="I2" s="664"/>
      <c r="J2" s="664"/>
      <c r="K2" s="665"/>
    </row>
    <row r="3" spans="1:12" ht="24.75">
      <c r="A3" s="226" t="s">
        <v>171</v>
      </c>
      <c r="B3" s="227" t="s">
        <v>14</v>
      </c>
      <c r="C3" s="227" t="s">
        <v>15</v>
      </c>
      <c r="D3" s="227" t="s">
        <v>222</v>
      </c>
      <c r="E3" s="227" t="s">
        <v>223</v>
      </c>
      <c r="F3" s="227" t="s">
        <v>224</v>
      </c>
      <c r="G3" s="227" t="s">
        <v>353</v>
      </c>
      <c r="H3" s="227" t="s">
        <v>225</v>
      </c>
      <c r="I3" s="227" t="s">
        <v>226</v>
      </c>
      <c r="J3" s="227" t="s">
        <v>227</v>
      </c>
      <c r="K3" s="227" t="s">
        <v>228</v>
      </c>
    </row>
    <row r="4" spans="1:12" ht="24">
      <c r="A4" s="228" t="s">
        <v>165</v>
      </c>
      <c r="B4" s="542">
        <v>770</v>
      </c>
      <c r="C4" s="688">
        <v>77.777777777777786</v>
      </c>
      <c r="D4" s="229">
        <v>156</v>
      </c>
      <c r="E4" s="229">
        <v>137</v>
      </c>
      <c r="F4" s="229">
        <v>111</v>
      </c>
      <c r="G4" s="229">
        <v>85</v>
      </c>
      <c r="H4" s="229">
        <v>54</v>
      </c>
      <c r="I4" s="229">
        <v>45</v>
      </c>
      <c r="J4" s="229">
        <v>182</v>
      </c>
      <c r="K4" s="560">
        <v>0</v>
      </c>
      <c r="L4" s="2"/>
    </row>
    <row r="5" spans="1:12" ht="24">
      <c r="A5" s="228" t="s">
        <v>164</v>
      </c>
      <c r="B5" s="542">
        <v>18</v>
      </c>
      <c r="C5" s="688">
        <v>1.8181818181818181</v>
      </c>
      <c r="D5" s="229">
        <v>0</v>
      </c>
      <c r="E5" s="229">
        <v>1</v>
      </c>
      <c r="F5" s="229">
        <v>0</v>
      </c>
      <c r="G5" s="229">
        <v>2</v>
      </c>
      <c r="H5" s="229">
        <v>0</v>
      </c>
      <c r="I5" s="229">
        <v>0</v>
      </c>
      <c r="J5" s="229">
        <v>15</v>
      </c>
      <c r="K5" s="560">
        <v>0</v>
      </c>
      <c r="L5" s="2"/>
    </row>
    <row r="6" spans="1:12" ht="24">
      <c r="A6" s="228" t="s">
        <v>166</v>
      </c>
      <c r="B6" s="542">
        <v>7</v>
      </c>
      <c r="C6" s="688">
        <v>0.70707070707070707</v>
      </c>
      <c r="D6" s="229">
        <v>0</v>
      </c>
      <c r="E6" s="229">
        <v>0</v>
      </c>
      <c r="F6" s="229">
        <v>0</v>
      </c>
      <c r="G6" s="229">
        <v>0</v>
      </c>
      <c r="H6" s="229">
        <v>0</v>
      </c>
      <c r="I6" s="229">
        <v>1</v>
      </c>
      <c r="J6" s="229">
        <v>6</v>
      </c>
      <c r="K6" s="560">
        <v>0</v>
      </c>
      <c r="L6" s="2"/>
    </row>
    <row r="7" spans="1:12">
      <c r="A7" s="228" t="s">
        <v>665</v>
      </c>
      <c r="B7" s="542">
        <v>2</v>
      </c>
      <c r="C7" s="688">
        <v>0.20202020202020202</v>
      </c>
      <c r="D7" s="229">
        <v>0</v>
      </c>
      <c r="E7" s="229">
        <v>0</v>
      </c>
      <c r="F7" s="229">
        <v>0</v>
      </c>
      <c r="G7" s="229">
        <v>0</v>
      </c>
      <c r="H7" s="229">
        <v>1</v>
      </c>
      <c r="I7" s="229">
        <v>0</v>
      </c>
      <c r="J7" s="229">
        <v>1</v>
      </c>
      <c r="K7" s="560">
        <v>0</v>
      </c>
      <c r="L7" s="2"/>
    </row>
    <row r="8" spans="1:12">
      <c r="A8" s="78" t="s">
        <v>167</v>
      </c>
      <c r="B8" s="542">
        <v>23</v>
      </c>
      <c r="C8" s="688">
        <v>2.3232323232323231</v>
      </c>
      <c r="D8" s="229">
        <v>5</v>
      </c>
      <c r="E8" s="229">
        <v>2</v>
      </c>
      <c r="F8" s="229">
        <v>1</v>
      </c>
      <c r="G8" s="229">
        <v>0</v>
      </c>
      <c r="H8" s="229">
        <v>1</v>
      </c>
      <c r="I8" s="229">
        <v>0</v>
      </c>
      <c r="J8" s="229">
        <v>14</v>
      </c>
      <c r="K8" s="560">
        <v>0</v>
      </c>
      <c r="L8" s="2"/>
    </row>
    <row r="9" spans="1:12" ht="15.75" customHeight="1">
      <c r="A9" s="540" t="s">
        <v>173</v>
      </c>
      <c r="B9" s="689">
        <v>170</v>
      </c>
      <c r="C9" s="688">
        <v>17.171717171717169</v>
      </c>
      <c r="D9" s="541">
        <v>0</v>
      </c>
      <c r="E9" s="541">
        <v>0</v>
      </c>
      <c r="F9" s="541">
        <v>0</v>
      </c>
      <c r="G9" s="541">
        <v>0</v>
      </c>
      <c r="H9" s="541">
        <v>0</v>
      </c>
      <c r="I9" s="541">
        <v>0</v>
      </c>
      <c r="J9" s="541">
        <v>0</v>
      </c>
      <c r="K9" s="541">
        <v>170</v>
      </c>
      <c r="L9" s="2"/>
    </row>
    <row r="10" spans="1:12">
      <c r="A10" s="504" t="s">
        <v>11</v>
      </c>
      <c r="B10" s="576">
        <v>990</v>
      </c>
      <c r="C10" s="576">
        <v>100</v>
      </c>
      <c r="D10" s="576">
        <v>161</v>
      </c>
      <c r="E10" s="576">
        <v>140</v>
      </c>
      <c r="F10" s="576">
        <v>112</v>
      </c>
      <c r="G10" s="576">
        <v>87</v>
      </c>
      <c r="H10" s="576">
        <v>56</v>
      </c>
      <c r="I10" s="576">
        <v>46</v>
      </c>
      <c r="J10" s="576">
        <v>218</v>
      </c>
      <c r="K10" s="576">
        <v>170</v>
      </c>
      <c r="L10" s="2"/>
    </row>
    <row r="11" spans="1:12"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1">
    <mergeCell ref="A2:K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workbookViewId="0">
      <selection activeCell="B2" sqref="B2:F2"/>
    </sheetView>
  </sheetViews>
  <sheetFormatPr baseColWidth="10" defaultRowHeight="15"/>
  <cols>
    <col min="1" max="1" width="11.42578125" style="36"/>
    <col min="2" max="2" width="32.7109375" customWidth="1"/>
  </cols>
  <sheetData>
    <row r="2" spans="2:6" ht="33.75" customHeight="1">
      <c r="B2" s="668" t="s">
        <v>234</v>
      </c>
      <c r="C2" s="633"/>
      <c r="D2" s="633"/>
      <c r="E2" s="633"/>
      <c r="F2" s="634"/>
    </row>
    <row r="3" spans="2:6" ht="15" customHeight="1">
      <c r="B3" s="669" t="s">
        <v>233</v>
      </c>
      <c r="C3" s="671" t="s">
        <v>3</v>
      </c>
      <c r="D3" s="673" t="s">
        <v>188</v>
      </c>
      <c r="E3" s="675" t="s">
        <v>4</v>
      </c>
      <c r="F3" s="675"/>
    </row>
    <row r="4" spans="2:6" ht="15" customHeight="1">
      <c r="B4" s="670"/>
      <c r="C4" s="672"/>
      <c r="D4" s="674"/>
      <c r="E4" s="230" t="s">
        <v>6</v>
      </c>
      <c r="F4" s="230" t="s">
        <v>7</v>
      </c>
    </row>
    <row r="5" spans="2:6">
      <c r="B5" s="89" t="s">
        <v>228</v>
      </c>
      <c r="C5" s="91">
        <v>170</v>
      </c>
      <c r="D5" s="690">
        <f>C5/$C$10*100</f>
        <v>7.5421472937000882</v>
      </c>
      <c r="E5" s="90"/>
      <c r="F5" s="90">
        <v>170</v>
      </c>
    </row>
    <row r="6" spans="2:6">
      <c r="B6" s="89" t="s">
        <v>235</v>
      </c>
      <c r="C6" s="91">
        <v>1550</v>
      </c>
      <c r="D6" s="690">
        <f t="shared" ref="D6:D10" si="0">C6/$C$10*100</f>
        <v>68.766637089618456</v>
      </c>
      <c r="E6" s="231">
        <v>828</v>
      </c>
      <c r="F6" s="231">
        <v>722</v>
      </c>
    </row>
    <row r="7" spans="2:6" ht="24">
      <c r="B7" s="92" t="s">
        <v>238</v>
      </c>
      <c r="C7" s="93">
        <v>1720</v>
      </c>
      <c r="D7" s="690">
        <f t="shared" si="0"/>
        <v>76.308784383318539</v>
      </c>
      <c r="E7" s="93">
        <v>828</v>
      </c>
      <c r="F7" s="93">
        <v>892</v>
      </c>
    </row>
    <row r="8" spans="2:6">
      <c r="B8" s="89" t="s">
        <v>256</v>
      </c>
      <c r="C8" s="91">
        <v>45</v>
      </c>
      <c r="D8" s="690">
        <f t="shared" si="0"/>
        <v>1.9964507542147296</v>
      </c>
      <c r="E8" s="231">
        <v>27</v>
      </c>
      <c r="F8" s="231">
        <v>18</v>
      </c>
    </row>
    <row r="9" spans="2:6">
      <c r="B9" s="89" t="s">
        <v>236</v>
      </c>
      <c r="C9" s="91">
        <v>489</v>
      </c>
      <c r="D9" s="690">
        <f t="shared" si="0"/>
        <v>21.694764862466727</v>
      </c>
      <c r="E9" s="231">
        <v>409</v>
      </c>
      <c r="F9" s="231">
        <v>80</v>
      </c>
    </row>
    <row r="10" spans="2:6">
      <c r="B10" s="94" t="s">
        <v>237</v>
      </c>
      <c r="C10" s="258">
        <v>2254</v>
      </c>
      <c r="D10" s="691">
        <f t="shared" si="0"/>
        <v>100</v>
      </c>
      <c r="E10" s="93">
        <v>1264</v>
      </c>
      <c r="F10" s="93">
        <v>990</v>
      </c>
    </row>
    <row r="11" spans="2:6">
      <c r="B11" s="666"/>
      <c r="C11" s="667"/>
      <c r="D11" s="667"/>
      <c r="E11" s="667"/>
      <c r="F11" s="667"/>
    </row>
  </sheetData>
  <mergeCells count="6">
    <mergeCell ref="B11:F11"/>
    <mergeCell ref="B2:F2"/>
    <mergeCell ref="B3:B4"/>
    <mergeCell ref="C3:C4"/>
    <mergeCell ref="D3:D4"/>
    <mergeCell ref="E3:F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5"/>
  <sheetViews>
    <sheetView topLeftCell="E41" workbookViewId="0">
      <selection activeCell="L52" sqref="L52:O52"/>
    </sheetView>
  </sheetViews>
  <sheetFormatPr baseColWidth="10" defaultRowHeight="15"/>
  <cols>
    <col min="1" max="1" width="6.85546875" customWidth="1"/>
    <col min="2" max="2" width="33.7109375" customWidth="1"/>
    <col min="3" max="3" width="24.28515625" customWidth="1"/>
    <col min="4" max="4" width="22" customWidth="1"/>
    <col min="9" max="9" width="11.5703125" customWidth="1"/>
    <col min="12" max="12" width="46" customWidth="1"/>
  </cols>
  <sheetData>
    <row r="2" spans="1:19" ht="18.75">
      <c r="B2" s="193" t="s">
        <v>316</v>
      </c>
      <c r="C2" s="194"/>
      <c r="D2" s="194"/>
      <c r="E2" s="194"/>
      <c r="F2" s="194"/>
      <c r="G2" s="194"/>
      <c r="H2" s="194"/>
    </row>
    <row r="4" spans="1:19" ht="15" customHeight="1">
      <c r="B4" s="683" t="s">
        <v>669</v>
      </c>
      <c r="C4" s="683"/>
      <c r="D4" s="683"/>
      <c r="E4" s="683"/>
      <c r="F4" s="683"/>
      <c r="G4" s="683"/>
      <c r="H4" s="683"/>
      <c r="I4" s="683"/>
      <c r="L4" s="683" t="s">
        <v>670</v>
      </c>
      <c r="M4" s="683"/>
      <c r="N4" s="683"/>
      <c r="O4" s="683"/>
      <c r="P4" s="683"/>
      <c r="Q4" s="683"/>
      <c r="R4" s="683"/>
      <c r="S4" s="683"/>
    </row>
    <row r="6" spans="1:19" ht="30.75" customHeight="1">
      <c r="A6" s="36"/>
      <c r="B6" s="677" t="s">
        <v>668</v>
      </c>
      <c r="C6" s="678"/>
      <c r="D6" s="678"/>
      <c r="E6" s="196"/>
      <c r="L6" s="677" t="s">
        <v>687</v>
      </c>
      <c r="M6" s="678"/>
      <c r="N6" s="678"/>
    </row>
    <row r="7" spans="1:19" ht="30.75" customHeight="1">
      <c r="A7" s="36"/>
      <c r="B7" s="460" t="s">
        <v>317</v>
      </c>
      <c r="C7" s="679" t="s">
        <v>318</v>
      </c>
      <c r="D7" s="678"/>
      <c r="E7" s="196"/>
      <c r="L7" s="544" t="s">
        <v>317</v>
      </c>
      <c r="M7" s="679" t="s">
        <v>318</v>
      </c>
      <c r="N7" s="678"/>
    </row>
    <row r="8" spans="1:19" ht="15" customHeight="1">
      <c r="A8" s="36"/>
      <c r="B8" s="232">
        <v>2019</v>
      </c>
      <c r="C8" s="681">
        <v>173.32569393042482</v>
      </c>
      <c r="D8" s="682"/>
      <c r="L8" s="232">
        <v>2019</v>
      </c>
      <c r="M8" s="684">
        <v>201.41983672071899</v>
      </c>
      <c r="N8" s="685"/>
    </row>
    <row r="9" spans="1:19">
      <c r="A9" s="36"/>
      <c r="B9" s="232">
        <v>2018</v>
      </c>
      <c r="C9" s="680">
        <v>154.3248759102018</v>
      </c>
      <c r="D9" s="676"/>
      <c r="L9" s="232">
        <v>2018</v>
      </c>
      <c r="M9" s="684">
        <v>157.02786700914109</v>
      </c>
      <c r="N9" s="685"/>
    </row>
    <row r="10" spans="1:19">
      <c r="A10" s="36"/>
      <c r="B10" s="232">
        <v>2017</v>
      </c>
      <c r="C10" s="680">
        <v>132.45004400549743</v>
      </c>
      <c r="D10" s="676"/>
      <c r="L10" s="232">
        <v>2017</v>
      </c>
      <c r="M10" s="684">
        <v>135.35667158620228</v>
      </c>
      <c r="N10" s="685"/>
    </row>
    <row r="11" spans="1:19" ht="16.5" customHeight="1">
      <c r="A11" s="36"/>
      <c r="B11" s="232">
        <v>2016</v>
      </c>
      <c r="C11" s="676">
        <v>101.55982024502543</v>
      </c>
      <c r="D11" s="676"/>
      <c r="L11" s="232">
        <v>2016</v>
      </c>
      <c r="M11" s="684">
        <v>104.3430314305345</v>
      </c>
      <c r="N11" s="685"/>
    </row>
    <row r="12" spans="1:19">
      <c r="B12" s="170">
        <v>2015</v>
      </c>
      <c r="C12" s="680">
        <v>88.8</v>
      </c>
      <c r="D12" s="676"/>
      <c r="L12" s="170">
        <v>2015</v>
      </c>
      <c r="M12" s="684">
        <v>91.926386434129867</v>
      </c>
      <c r="N12" s="685"/>
    </row>
    <row r="13" spans="1:19">
      <c r="B13" s="12">
        <v>2014</v>
      </c>
      <c r="C13" s="676">
        <v>79.605344796503005</v>
      </c>
      <c r="D13" s="676"/>
      <c r="L13" s="12">
        <v>2014</v>
      </c>
      <c r="M13" s="684">
        <v>80.571972166618778</v>
      </c>
      <c r="N13" s="685"/>
    </row>
    <row r="14" spans="1:19">
      <c r="B14" s="12">
        <v>2013</v>
      </c>
      <c r="C14" s="676">
        <v>74.533535656931889</v>
      </c>
      <c r="D14" s="676"/>
      <c r="L14" s="12">
        <v>2013</v>
      </c>
      <c r="M14" s="684">
        <v>75.384404055096965</v>
      </c>
      <c r="N14" s="685"/>
    </row>
    <row r="15" spans="1:19">
      <c r="B15" s="12">
        <v>2012</v>
      </c>
      <c r="C15" s="692">
        <v>75.680000000000007</v>
      </c>
      <c r="D15" s="693"/>
      <c r="L15" s="12">
        <v>2012</v>
      </c>
      <c r="M15" s="684">
        <v>77.975702926919368</v>
      </c>
      <c r="N15" s="685"/>
    </row>
    <row r="16" spans="1:19">
      <c r="B16" s="12">
        <v>2011</v>
      </c>
      <c r="C16" s="692">
        <v>91.382732065365687</v>
      </c>
      <c r="D16" s="693"/>
      <c r="J16" s="16"/>
      <c r="K16" s="16"/>
      <c r="L16" s="695" t="s">
        <v>689</v>
      </c>
      <c r="M16" s="694"/>
      <c r="N16" s="696"/>
      <c r="O16" s="16"/>
    </row>
    <row r="17" spans="2:15">
      <c r="B17" s="12">
        <v>2010</v>
      </c>
      <c r="C17" s="692">
        <v>64.902451386229217</v>
      </c>
      <c r="D17" s="693"/>
      <c r="J17" s="16"/>
      <c r="K17" s="16"/>
      <c r="L17" s="697"/>
      <c r="M17" s="698"/>
      <c r="N17" s="699"/>
      <c r="O17" s="16"/>
    </row>
    <row r="18" spans="2:15">
      <c r="B18" s="12">
        <v>2009</v>
      </c>
      <c r="C18" s="692">
        <v>33.583417851601595</v>
      </c>
      <c r="D18" s="693"/>
      <c r="J18" s="16"/>
      <c r="K18" s="16"/>
      <c r="L18" s="697"/>
      <c r="M18" s="698"/>
      <c r="N18" s="699"/>
      <c r="O18" s="16"/>
    </row>
    <row r="19" spans="2:15">
      <c r="B19" s="12">
        <v>2008</v>
      </c>
      <c r="C19" s="676">
        <v>55.175045944634128</v>
      </c>
      <c r="D19" s="676"/>
      <c r="J19" s="16"/>
      <c r="K19" s="16"/>
      <c r="L19" s="700"/>
      <c r="M19" s="701"/>
      <c r="N19" s="702"/>
      <c r="O19" s="16"/>
    </row>
    <row r="20" spans="2:15">
      <c r="B20" s="12">
        <v>2007</v>
      </c>
      <c r="C20" s="676">
        <v>65.244525133325766</v>
      </c>
      <c r="D20" s="676"/>
      <c r="J20" s="16"/>
      <c r="K20" s="16"/>
      <c r="L20" s="16"/>
      <c r="M20" s="554"/>
      <c r="N20" s="554"/>
      <c r="O20" s="16"/>
    </row>
    <row r="21" spans="2:15" ht="64.5" customHeight="1">
      <c r="B21" s="705" t="s">
        <v>688</v>
      </c>
      <c r="C21" s="706"/>
      <c r="D21" s="707"/>
      <c r="E21" s="461"/>
      <c r="L21" s="703"/>
      <c r="M21" s="704"/>
      <c r="N21" s="704"/>
    </row>
    <row r="22" spans="2:15" ht="15" customHeight="1">
      <c r="B22" s="450"/>
      <c r="C22" s="450"/>
      <c r="D22" s="450"/>
      <c r="E22" s="450"/>
    </row>
    <row r="23" spans="2:15">
      <c r="B23" s="450"/>
      <c r="C23" s="450"/>
      <c r="D23" s="450"/>
      <c r="E23" s="450"/>
    </row>
    <row r="25" spans="2:15" ht="42" customHeight="1">
      <c r="B25" s="677" t="s">
        <v>671</v>
      </c>
      <c r="C25" s="677"/>
      <c r="D25" s="677"/>
      <c r="E25" s="207"/>
      <c r="L25" s="677" t="s">
        <v>671</v>
      </c>
      <c r="M25" s="677"/>
      <c r="N25" s="677"/>
    </row>
    <row r="26" spans="2:15">
      <c r="B26" s="462"/>
      <c r="C26" s="463">
        <v>2018</v>
      </c>
      <c r="D26" s="464">
        <v>2019</v>
      </c>
      <c r="L26" s="462"/>
      <c r="M26" s="463">
        <v>2018</v>
      </c>
      <c r="N26" s="464">
        <v>2019</v>
      </c>
    </row>
    <row r="27" spans="2:15">
      <c r="B27" s="99" t="s">
        <v>56</v>
      </c>
      <c r="C27" s="465">
        <v>11.64925390843255</v>
      </c>
      <c r="D27" s="465">
        <v>11.003739467527243</v>
      </c>
      <c r="E27" s="62"/>
      <c r="L27" s="99" t="s">
        <v>56</v>
      </c>
      <c r="M27" s="465">
        <v>12.094119122594053</v>
      </c>
      <c r="N27" s="465">
        <v>13.087006783431848</v>
      </c>
    </row>
    <row r="28" spans="2:15">
      <c r="B28" s="99" t="s">
        <v>57</v>
      </c>
      <c r="C28" s="465">
        <v>13.300382707786301</v>
      </c>
      <c r="D28" s="465">
        <v>21.725697047620233</v>
      </c>
      <c r="E28" s="62"/>
      <c r="L28" s="99" t="s">
        <v>57</v>
      </c>
      <c r="M28" s="465">
        <v>13.805849672111071</v>
      </c>
      <c r="N28" s="465">
        <v>26.026822684204301</v>
      </c>
    </row>
    <row r="29" spans="2:15">
      <c r="B29" s="99" t="s">
        <v>58</v>
      </c>
      <c r="C29" s="465">
        <v>13.579803280880473</v>
      </c>
      <c r="D29" s="465">
        <v>14.935352500369042</v>
      </c>
      <c r="E29" s="62"/>
      <c r="L29" s="99" t="s">
        <v>58</v>
      </c>
      <c r="M29" s="465">
        <v>13.865899420232081</v>
      </c>
      <c r="N29" s="465">
        <v>17.56124484138433</v>
      </c>
    </row>
    <row r="30" spans="2:15">
      <c r="B30" s="99" t="s">
        <v>59</v>
      </c>
      <c r="C30" s="465">
        <v>12.509535957738278</v>
      </c>
      <c r="D30" s="466">
        <v>16.492946688267846</v>
      </c>
      <c r="E30" s="62"/>
      <c r="L30" s="99" t="s">
        <v>59</v>
      </c>
      <c r="M30" s="465">
        <v>12.964875813492824</v>
      </c>
      <c r="N30" s="466">
        <v>19.201387455093531</v>
      </c>
    </row>
    <row r="31" spans="2:15">
      <c r="B31" s="99" t="s">
        <v>60</v>
      </c>
      <c r="C31" s="465">
        <v>21.727211809856438</v>
      </c>
      <c r="D31" s="465">
        <v>19.382810507523594</v>
      </c>
      <c r="E31" s="62"/>
      <c r="L31" s="99" t="s">
        <v>60</v>
      </c>
      <c r="M31" s="465">
        <v>21.459182320999915</v>
      </c>
      <c r="N31" s="465">
        <v>22.645066129713385</v>
      </c>
    </row>
    <row r="32" spans="2:15">
      <c r="B32" s="99" t="s">
        <v>61</v>
      </c>
      <c r="C32" s="465">
        <v>14.330607105933893</v>
      </c>
      <c r="D32" s="465">
        <v>14.156840738952972</v>
      </c>
      <c r="E32" s="62"/>
      <c r="L32" s="99" t="s">
        <v>61</v>
      </c>
      <c r="M32" s="465">
        <v>14.428177381710164</v>
      </c>
      <c r="N32" s="465">
        <v>16.401105434506285</v>
      </c>
    </row>
    <row r="33" spans="2:14">
      <c r="B33" s="99" t="s">
        <v>62</v>
      </c>
      <c r="C33" s="465">
        <v>16.511134565746708</v>
      </c>
      <c r="D33" s="465">
        <v>14.15156147630487</v>
      </c>
      <c r="E33" s="62"/>
      <c r="G33" s="16"/>
      <c r="L33" s="99" t="s">
        <v>62</v>
      </c>
      <c r="M33" s="465">
        <v>16.905474556177108</v>
      </c>
      <c r="N33" s="465">
        <v>16.42285050152859</v>
      </c>
    </row>
    <row r="34" spans="2:14">
      <c r="B34" s="99" t="s">
        <v>63</v>
      </c>
      <c r="C34" s="465">
        <v>9.6602660085976364</v>
      </c>
      <c r="D34" s="465">
        <v>8.8785503103053323</v>
      </c>
      <c r="E34" s="62"/>
      <c r="L34" s="99" t="s">
        <v>63</v>
      </c>
      <c r="M34" s="465">
        <v>10.033315166952084</v>
      </c>
      <c r="N34" s="465">
        <v>10.514479940947249</v>
      </c>
    </row>
    <row r="35" spans="2:14">
      <c r="B35" s="99" t="s">
        <v>64</v>
      </c>
      <c r="C35" s="465">
        <v>6.5696199580815868</v>
      </c>
      <c r="D35" s="465">
        <v>9.4746062675414287</v>
      </c>
      <c r="E35" s="62"/>
      <c r="L35" s="99" t="s">
        <v>64</v>
      </c>
      <c r="M35" s="465">
        <v>6.7136332233885652</v>
      </c>
      <c r="N35" s="465">
        <v>10.611871869227087</v>
      </c>
    </row>
    <row r="36" spans="2:14">
      <c r="B36" s="99" t="s">
        <v>65</v>
      </c>
      <c r="C36" s="465">
        <v>14.570210465634364</v>
      </c>
      <c r="D36" s="465">
        <v>18.394968268679737</v>
      </c>
      <c r="E36" s="62"/>
      <c r="L36" s="99" t="s">
        <v>65</v>
      </c>
      <c r="M36" s="465">
        <v>14.674189196292467</v>
      </c>
      <c r="N36" s="465">
        <v>20.74431456079795</v>
      </c>
    </row>
    <row r="37" spans="2:14">
      <c r="B37" s="99" t="s">
        <v>66</v>
      </c>
      <c r="C37" s="465">
        <v>11.472889561965076</v>
      </c>
      <c r="D37" s="465">
        <v>13.043886591232422</v>
      </c>
      <c r="E37" s="62"/>
      <c r="L37" s="99" t="s">
        <v>66</v>
      </c>
      <c r="M37" s="465">
        <v>11.461813777965203</v>
      </c>
      <c r="N37" s="465">
        <v>14.68040752811298</v>
      </c>
    </row>
    <row r="38" spans="2:14">
      <c r="B38" s="99" t="s">
        <v>67</v>
      </c>
      <c r="C38" s="465">
        <v>7.9243929497927139</v>
      </c>
      <c r="D38" s="465">
        <v>11.390539543572318</v>
      </c>
      <c r="E38" s="62"/>
      <c r="L38" s="99" t="s">
        <v>67</v>
      </c>
      <c r="M38" s="465">
        <v>8.2151859874869739</v>
      </c>
      <c r="N38" s="465">
        <v>13.121109961250399</v>
      </c>
    </row>
    <row r="39" spans="2:14">
      <c r="B39" s="467" t="s">
        <v>444</v>
      </c>
      <c r="C39" s="465">
        <v>154.3248759102018</v>
      </c>
      <c r="D39" s="465">
        <v>173.32569393042499</v>
      </c>
      <c r="E39" s="62"/>
      <c r="L39" s="467" t="s">
        <v>444</v>
      </c>
      <c r="M39" s="465">
        <v>157.02786700914109</v>
      </c>
      <c r="N39" s="465">
        <v>201.41986223641499</v>
      </c>
    </row>
    <row r="40" spans="2:14" ht="81.75" customHeight="1">
      <c r="B40" s="708" t="s">
        <v>690</v>
      </c>
      <c r="C40" s="709"/>
      <c r="D40" s="709"/>
      <c r="E40" s="461"/>
      <c r="L40" s="708" t="s">
        <v>691</v>
      </c>
      <c r="M40" s="709"/>
      <c r="N40" s="709"/>
    </row>
    <row r="43" spans="2:14" ht="46.5" customHeight="1">
      <c r="B43" s="677" t="s">
        <v>451</v>
      </c>
      <c r="C43" s="677"/>
      <c r="D43" s="677"/>
      <c r="E43" s="677"/>
      <c r="F43" s="677"/>
      <c r="G43" s="677"/>
      <c r="H43" s="685"/>
      <c r="I43" s="685"/>
      <c r="J43" s="685"/>
      <c r="K43" s="543"/>
      <c r="L43" s="677" t="s">
        <v>672</v>
      </c>
      <c r="M43" s="677"/>
      <c r="N43" s="677"/>
    </row>
    <row r="44" spans="2:14">
      <c r="B44" s="12" t="s">
        <v>13</v>
      </c>
      <c r="C44" s="468">
        <v>2012</v>
      </c>
      <c r="D44" s="468">
        <v>2013</v>
      </c>
      <c r="E44" s="468">
        <v>2014</v>
      </c>
      <c r="F44" s="468">
        <v>2015</v>
      </c>
      <c r="G44" s="468">
        <v>2016</v>
      </c>
      <c r="H44" s="469">
        <v>2017</v>
      </c>
      <c r="I44" s="469">
        <v>2018</v>
      </c>
      <c r="J44" s="468">
        <v>2019</v>
      </c>
      <c r="K44" s="1"/>
      <c r="L44" s="12" t="s">
        <v>13</v>
      </c>
      <c r="M44" s="468">
        <v>2018</v>
      </c>
      <c r="N44" s="468">
        <v>2019</v>
      </c>
    </row>
    <row r="45" spans="2:14">
      <c r="B45" s="12" t="s">
        <v>17</v>
      </c>
      <c r="C45" s="470">
        <v>111.41552511415526</v>
      </c>
      <c r="D45" s="470">
        <v>77.07206573241919</v>
      </c>
      <c r="E45" s="470">
        <v>79.983363460400241</v>
      </c>
      <c r="F45" s="470">
        <v>107.74085579004526</v>
      </c>
      <c r="G45" s="470">
        <v>118.68429733819721</v>
      </c>
      <c r="H45" s="470">
        <v>163.87672100534505</v>
      </c>
      <c r="I45" s="470">
        <v>169.54675879330233</v>
      </c>
      <c r="J45" s="470">
        <v>254.55770598584999</v>
      </c>
      <c r="K45" s="62"/>
      <c r="L45" s="12" t="s">
        <v>17</v>
      </c>
      <c r="M45" s="470">
        <v>172.12794298219563</v>
      </c>
      <c r="N45" s="470">
        <v>270.98976548299339</v>
      </c>
    </row>
    <row r="46" spans="2:14">
      <c r="B46" s="12" t="s">
        <v>18</v>
      </c>
      <c r="C46" s="470">
        <v>213.18468171784903</v>
      </c>
      <c r="D46" s="470">
        <v>215.10191775701591</v>
      </c>
      <c r="E46" s="470">
        <v>202.15102633470215</v>
      </c>
      <c r="F46" s="470">
        <v>159.5639168540983</v>
      </c>
      <c r="G46" s="470">
        <v>184.87900147488816</v>
      </c>
      <c r="H46" s="470">
        <v>207.60332571300972</v>
      </c>
      <c r="I46" s="470">
        <v>298.80176078137106</v>
      </c>
      <c r="J46" s="470">
        <v>333.68541085344646</v>
      </c>
      <c r="K46" s="62"/>
      <c r="L46" s="12" t="s">
        <v>18</v>
      </c>
      <c r="M46" s="470">
        <v>297.95838614358752</v>
      </c>
      <c r="N46" s="470">
        <v>367.43740550698271</v>
      </c>
    </row>
    <row r="47" spans="2:14">
      <c r="B47" s="12" t="s">
        <v>19</v>
      </c>
      <c r="C47" s="470">
        <v>112.81669903753819</v>
      </c>
      <c r="D47" s="470">
        <v>70.165022736166023</v>
      </c>
      <c r="E47" s="470">
        <v>86.746773697727619</v>
      </c>
      <c r="F47" s="470">
        <v>96.317136846374154</v>
      </c>
      <c r="G47" s="470">
        <v>139.46216655918462</v>
      </c>
      <c r="H47" s="470">
        <v>130.66771200836274</v>
      </c>
      <c r="I47" s="470">
        <v>184.48896956493493</v>
      </c>
      <c r="J47" s="470">
        <v>134.03392042925867</v>
      </c>
      <c r="K47" s="62"/>
      <c r="L47" s="12" t="s">
        <v>19</v>
      </c>
      <c r="M47" s="470">
        <v>187.194930761275</v>
      </c>
      <c r="N47" s="470">
        <v>165.96198680207056</v>
      </c>
    </row>
    <row r="48" spans="2:14">
      <c r="B48" s="12" t="s">
        <v>20</v>
      </c>
      <c r="C48" s="470">
        <v>35.654467651500013</v>
      </c>
      <c r="D48" s="470">
        <v>43.700674301404469</v>
      </c>
      <c r="E48" s="470">
        <v>52.599730403838926</v>
      </c>
      <c r="F48" s="470">
        <v>68.333932671335404</v>
      </c>
      <c r="G48" s="470">
        <v>76.396232723855334</v>
      </c>
      <c r="H48" s="470">
        <v>108.29369437668731</v>
      </c>
      <c r="I48" s="470">
        <v>116.37305701161442</v>
      </c>
      <c r="J48" s="470">
        <v>127.65546155655773</v>
      </c>
      <c r="K48" s="62"/>
      <c r="L48" s="12" t="s">
        <v>20</v>
      </c>
      <c r="M48" s="470">
        <v>119.77923981518303</v>
      </c>
      <c r="N48" s="470">
        <v>150.64466132928067</v>
      </c>
    </row>
    <row r="49" spans="2:15" ht="17.25" customHeight="1">
      <c r="B49" s="467" t="s">
        <v>354</v>
      </c>
      <c r="C49" s="470">
        <v>75.681440887576116</v>
      </c>
      <c r="D49" s="470">
        <v>74.533535656931889</v>
      </c>
      <c r="E49" s="470">
        <v>79.605344796502976</v>
      </c>
      <c r="F49" s="470">
        <v>88.762590005502332</v>
      </c>
      <c r="G49" s="470">
        <v>101.55982024502543</v>
      </c>
      <c r="H49" s="470">
        <v>132.44996935441543</v>
      </c>
      <c r="I49" s="470">
        <v>154.3248759102018</v>
      </c>
      <c r="J49" s="470">
        <v>173.32569393042482</v>
      </c>
      <c r="K49" s="62"/>
      <c r="L49" s="467" t="s">
        <v>354</v>
      </c>
      <c r="M49" s="470">
        <v>157.02786700914109</v>
      </c>
      <c r="N49" s="470">
        <v>201.41983672071947</v>
      </c>
    </row>
    <row r="50" spans="2:15" ht="69" customHeight="1">
      <c r="B50" s="713" t="s">
        <v>692</v>
      </c>
      <c r="C50" s="714"/>
      <c r="D50" s="714"/>
      <c r="E50" s="714"/>
      <c r="F50" s="714"/>
      <c r="G50" s="715"/>
      <c r="H50" s="715"/>
      <c r="I50" s="715"/>
      <c r="J50" s="716"/>
      <c r="L50" s="710" t="s">
        <v>693</v>
      </c>
      <c r="M50" s="711"/>
      <c r="N50" s="712"/>
    </row>
    <row r="51" spans="2:15" ht="18.75" customHeight="1">
      <c r="B51" s="195"/>
      <c r="C51" s="195"/>
      <c r="D51" s="195"/>
      <c r="E51" s="195"/>
      <c r="F51" s="195"/>
    </row>
    <row r="52" spans="2:15" ht="37.5" customHeight="1">
      <c r="B52" s="677" t="s">
        <v>452</v>
      </c>
      <c r="C52" s="677"/>
      <c r="D52" s="677"/>
      <c r="E52" s="677"/>
      <c r="F52" s="207"/>
      <c r="L52" s="677" t="s">
        <v>673</v>
      </c>
      <c r="M52" s="677"/>
      <c r="N52" s="677"/>
      <c r="O52" s="677"/>
    </row>
    <row r="53" spans="2:15">
      <c r="B53" s="12" t="s">
        <v>317</v>
      </c>
      <c r="C53" s="12" t="s">
        <v>35</v>
      </c>
      <c r="D53" s="12" t="s">
        <v>319</v>
      </c>
      <c r="E53" s="12" t="s">
        <v>320</v>
      </c>
      <c r="H53" s="197"/>
      <c r="I53" s="198"/>
      <c r="J53" s="197"/>
      <c r="K53" s="197"/>
      <c r="L53" s="12" t="s">
        <v>317</v>
      </c>
      <c r="M53" s="12" t="s">
        <v>35</v>
      </c>
      <c r="N53" s="12" t="s">
        <v>319</v>
      </c>
      <c r="O53" s="12" t="s">
        <v>320</v>
      </c>
    </row>
    <row r="54" spans="2:15">
      <c r="B54" s="12">
        <v>2012</v>
      </c>
      <c r="C54" s="471">
        <v>72.813909356180318</v>
      </c>
      <c r="D54" s="471">
        <v>79.142103959539511</v>
      </c>
      <c r="E54" s="487">
        <v>75.681440887576116</v>
      </c>
      <c r="H54" s="206"/>
      <c r="I54" s="199"/>
      <c r="J54" s="200"/>
      <c r="K54" s="200"/>
      <c r="L54" s="553">
        <v>2018</v>
      </c>
      <c r="M54" s="558">
        <v>113.01878594362761</v>
      </c>
      <c r="N54" s="558">
        <v>213.00829844829371</v>
      </c>
      <c r="O54" s="559">
        <v>157.02786700914109</v>
      </c>
    </row>
    <row r="55" spans="2:15">
      <c r="B55" s="12">
        <v>2013</v>
      </c>
      <c r="C55" s="471">
        <v>56.171442183054232</v>
      </c>
      <c r="D55" s="471">
        <v>97.272683212109129</v>
      </c>
      <c r="E55" s="487">
        <v>74.533535656931889</v>
      </c>
      <c r="H55" s="206"/>
      <c r="I55" s="199"/>
      <c r="J55" s="200"/>
      <c r="K55" s="200"/>
      <c r="L55" s="555">
        <v>2019</v>
      </c>
      <c r="M55" s="556">
        <v>130.86724474939621</v>
      </c>
      <c r="N55" s="556">
        <v>290.56507020754611</v>
      </c>
      <c r="O55" s="557">
        <v>201.41983672071947</v>
      </c>
    </row>
    <row r="56" spans="2:15">
      <c r="B56" s="12">
        <v>2014</v>
      </c>
      <c r="C56" s="471">
        <v>55.30799451397791</v>
      </c>
      <c r="D56" s="471">
        <v>110.15633632042451</v>
      </c>
      <c r="E56" s="487">
        <v>79.605344796502976</v>
      </c>
      <c r="H56" s="206"/>
      <c r="I56" s="199"/>
      <c r="J56" s="202"/>
      <c r="K56" s="202"/>
      <c r="L56" s="718" t="s">
        <v>693</v>
      </c>
      <c r="M56" s="686"/>
      <c r="N56" s="686"/>
      <c r="O56" s="719"/>
    </row>
    <row r="57" spans="2:15">
      <c r="B57" s="12">
        <v>2015</v>
      </c>
      <c r="C57" s="471">
        <v>62.655996084210493</v>
      </c>
      <c r="D57" s="471">
        <v>122.17738617144671</v>
      </c>
      <c r="E57" s="487">
        <v>88.762590005502332</v>
      </c>
      <c r="H57" s="206"/>
      <c r="I57" s="199"/>
      <c r="J57" s="202"/>
      <c r="K57" s="202"/>
      <c r="L57" s="720"/>
      <c r="M57" s="721"/>
      <c r="N57" s="721"/>
      <c r="O57" s="722"/>
    </row>
    <row r="58" spans="2:15">
      <c r="B58" s="12">
        <v>2016</v>
      </c>
      <c r="C58" s="471">
        <v>77.527612145508016</v>
      </c>
      <c r="D58" s="471">
        <v>132.48061535843098</v>
      </c>
      <c r="E58" s="487">
        <v>101.55982024502543</v>
      </c>
      <c r="H58" s="206"/>
      <c r="I58" s="199"/>
      <c r="J58" s="202"/>
      <c r="K58" s="202"/>
      <c r="L58" s="700"/>
      <c r="M58" s="701"/>
      <c r="N58" s="701"/>
      <c r="O58" s="702"/>
    </row>
    <row r="59" spans="2:15">
      <c r="B59" s="12">
        <v>2017</v>
      </c>
      <c r="C59" s="471">
        <v>95.214331876234098</v>
      </c>
      <c r="D59" s="471">
        <v>180.73974537205433</v>
      </c>
      <c r="E59" s="487">
        <v>132.44996935441543</v>
      </c>
      <c r="H59" s="206"/>
      <c r="I59" s="199"/>
      <c r="J59" s="202"/>
      <c r="K59" s="202"/>
      <c r="L59" s="205"/>
      <c r="M59" s="201"/>
    </row>
    <row r="60" spans="2:15">
      <c r="B60" s="12">
        <v>2018</v>
      </c>
      <c r="C60" s="471">
        <v>109.49516360979632</v>
      </c>
      <c r="D60" s="471">
        <v>212.26109616539497</v>
      </c>
      <c r="E60" s="487">
        <v>154.3248759102018</v>
      </c>
      <c r="H60" s="206"/>
      <c r="I60" s="199"/>
      <c r="J60" s="202"/>
      <c r="K60" s="202"/>
    </row>
    <row r="61" spans="2:15">
      <c r="B61" s="12">
        <v>2019</v>
      </c>
      <c r="C61" s="471">
        <v>109.64748516773422</v>
      </c>
      <c r="D61" s="471">
        <v>258.85466533024913</v>
      </c>
      <c r="E61" s="487">
        <v>173.32569393042476</v>
      </c>
      <c r="H61" s="206"/>
      <c r="I61" s="199"/>
      <c r="J61" s="202"/>
      <c r="K61" s="202"/>
    </row>
    <row r="62" spans="2:15" ht="53.25" customHeight="1">
      <c r="B62" s="708" t="s">
        <v>695</v>
      </c>
      <c r="C62" s="709"/>
      <c r="D62" s="709"/>
      <c r="E62" s="709"/>
      <c r="F62" s="450"/>
      <c r="H62" s="206"/>
      <c r="I62" s="199"/>
      <c r="J62" s="203"/>
      <c r="K62" s="203"/>
    </row>
    <row r="63" spans="2:15">
      <c r="H63" s="206"/>
      <c r="I63" s="199"/>
      <c r="J63" s="203"/>
      <c r="K63" s="203"/>
    </row>
    <row r="64" spans="2:15">
      <c r="H64" s="206"/>
      <c r="I64" s="199"/>
      <c r="J64" s="204"/>
      <c r="K64" s="204"/>
    </row>
    <row r="65" spans="8:11">
      <c r="H65" s="206"/>
      <c r="I65" s="199"/>
      <c r="J65" s="204"/>
      <c r="K65" s="204"/>
    </row>
  </sheetData>
  <mergeCells count="42">
    <mergeCell ref="L52:O52"/>
    <mergeCell ref="L25:N25"/>
    <mergeCell ref="L40:N40"/>
    <mergeCell ref="B43:J43"/>
    <mergeCell ref="B50:J50"/>
    <mergeCell ref="L43:N43"/>
    <mergeCell ref="L50:N50"/>
    <mergeCell ref="B62:E62"/>
    <mergeCell ref="B52:E52"/>
    <mergeCell ref="L56:O58"/>
    <mergeCell ref="L21:N21"/>
    <mergeCell ref="M14:N14"/>
    <mergeCell ref="M15:N15"/>
    <mergeCell ref="M9:N9"/>
    <mergeCell ref="M10:N10"/>
    <mergeCell ref="M11:N11"/>
    <mergeCell ref="M12:N12"/>
    <mergeCell ref="M13:N13"/>
    <mergeCell ref="L16:N19"/>
    <mergeCell ref="C12:D12"/>
    <mergeCell ref="C8:D8"/>
    <mergeCell ref="B4:I4"/>
    <mergeCell ref="L4:S4"/>
    <mergeCell ref="L6:N6"/>
    <mergeCell ref="M7:N7"/>
    <mergeCell ref="M8:N8"/>
    <mergeCell ref="C19:D19"/>
    <mergeCell ref="C20:D20"/>
    <mergeCell ref="B6:D6"/>
    <mergeCell ref="B21:D21"/>
    <mergeCell ref="B40:D40"/>
    <mergeCell ref="C14:D14"/>
    <mergeCell ref="C15:D15"/>
    <mergeCell ref="C16:D16"/>
    <mergeCell ref="C17:D17"/>
    <mergeCell ref="C18:D18"/>
    <mergeCell ref="B25:D25"/>
    <mergeCell ref="C7:D7"/>
    <mergeCell ref="C13:D13"/>
    <mergeCell ref="C9:D9"/>
    <mergeCell ref="C10:D10"/>
    <mergeCell ref="C11:D11"/>
  </mergeCell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workbookViewId="0">
      <selection activeCell="B4" sqref="B4:H4"/>
    </sheetView>
  </sheetViews>
  <sheetFormatPr baseColWidth="10" defaultRowHeight="15"/>
  <sheetData>
    <row r="1" spans="2:8" ht="23.25">
      <c r="B1" s="233" t="s">
        <v>666</v>
      </c>
    </row>
    <row r="2" spans="2:8" ht="23.25">
      <c r="B2" s="233" t="s">
        <v>355</v>
      </c>
    </row>
    <row r="4" spans="2:8">
      <c r="B4" s="687" t="s">
        <v>356</v>
      </c>
      <c r="C4" s="637"/>
      <c r="D4" s="637"/>
      <c r="E4" s="637"/>
      <c r="F4" s="637"/>
      <c r="G4" s="637"/>
      <c r="H4" s="638"/>
    </row>
    <row r="5" spans="2:8" ht="48.75">
      <c r="B5" s="549" t="s">
        <v>13</v>
      </c>
      <c r="C5" s="550" t="s">
        <v>14</v>
      </c>
      <c r="D5" s="550" t="s">
        <v>15</v>
      </c>
      <c r="E5" s="551" t="s">
        <v>357</v>
      </c>
      <c r="F5" s="234" t="s">
        <v>188</v>
      </c>
      <c r="G5" s="235" t="s">
        <v>358</v>
      </c>
      <c r="H5" s="234" t="s">
        <v>188</v>
      </c>
    </row>
    <row r="6" spans="2:8">
      <c r="B6" s="236" t="s">
        <v>17</v>
      </c>
      <c r="C6" s="548">
        <v>33</v>
      </c>
      <c r="D6" s="547">
        <v>12.222222222222221</v>
      </c>
      <c r="E6" s="237">
        <v>19</v>
      </c>
      <c r="F6" s="238">
        <v>11.801242236024844</v>
      </c>
      <c r="G6" s="237">
        <v>14</v>
      </c>
      <c r="H6" s="238">
        <v>12.844036697247708</v>
      </c>
    </row>
    <row r="7" spans="2:8">
      <c r="B7" s="236" t="s">
        <v>18</v>
      </c>
      <c r="C7" s="548">
        <v>82</v>
      </c>
      <c r="D7" s="547">
        <v>30.37037037037037</v>
      </c>
      <c r="E7" s="237">
        <v>45</v>
      </c>
      <c r="F7" s="238">
        <v>27.950310559006208</v>
      </c>
      <c r="G7" s="237">
        <v>37</v>
      </c>
      <c r="H7" s="238">
        <v>33.944954128440372</v>
      </c>
    </row>
    <row r="8" spans="2:8">
      <c r="B8" s="236" t="s">
        <v>19</v>
      </c>
      <c r="C8" s="548">
        <v>26</v>
      </c>
      <c r="D8" s="547">
        <v>9.6296296296296298</v>
      </c>
      <c r="E8" s="237">
        <v>14</v>
      </c>
      <c r="F8" s="238">
        <v>8.695652173913043</v>
      </c>
      <c r="G8" s="237">
        <v>12</v>
      </c>
      <c r="H8" s="238">
        <v>11.009174311926607</v>
      </c>
    </row>
    <row r="9" spans="2:8">
      <c r="B9" s="236" t="s">
        <v>20</v>
      </c>
      <c r="C9" s="548">
        <v>128</v>
      </c>
      <c r="D9" s="547">
        <v>47.407407407407412</v>
      </c>
      <c r="E9" s="237">
        <v>83</v>
      </c>
      <c r="F9" s="238">
        <v>51.552795031055901</v>
      </c>
      <c r="G9" s="237">
        <v>45</v>
      </c>
      <c r="H9" s="238">
        <v>41.284403669724774</v>
      </c>
    </row>
    <row r="10" spans="2:8">
      <c r="B10" s="545" t="s">
        <v>667</v>
      </c>
      <c r="C10" s="548">
        <v>1</v>
      </c>
      <c r="D10" s="547">
        <v>0.37037037037037041</v>
      </c>
      <c r="E10" s="545">
        <v>0</v>
      </c>
      <c r="F10" s="546">
        <v>0</v>
      </c>
      <c r="G10" s="545">
        <v>1</v>
      </c>
      <c r="H10" s="546">
        <v>0.91743119266055051</v>
      </c>
    </row>
    <row r="11" spans="2:8">
      <c r="B11" s="504" t="s">
        <v>11</v>
      </c>
      <c r="C11" s="504">
        <v>270</v>
      </c>
      <c r="D11" s="504">
        <v>100</v>
      </c>
      <c r="E11" s="504">
        <v>161</v>
      </c>
      <c r="F11" s="504">
        <v>100</v>
      </c>
      <c r="G11" s="504">
        <v>109</v>
      </c>
      <c r="H11" s="504">
        <v>100</v>
      </c>
    </row>
  </sheetData>
  <mergeCells count="1">
    <mergeCell ref="B4:H4"/>
  </mergeCells>
  <hyperlinks>
    <hyperlink ref="B4" location="ECPNT!B4" display="Partes comunicados de enfermedades según tipo de patología y sector de actividad.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zoomScaleNormal="100" workbookViewId="0">
      <selection activeCell="B20" sqref="B20:F20"/>
    </sheetView>
  </sheetViews>
  <sheetFormatPr baseColWidth="10" defaultColWidth="9.140625" defaultRowHeight="15"/>
  <cols>
    <col min="1" max="1" width="14.28515625" style="36" customWidth="1"/>
    <col min="2" max="2" width="21" customWidth="1"/>
    <col min="3" max="3" width="9.140625" style="259"/>
    <col min="8" max="8" width="12.5703125" customWidth="1"/>
    <col min="256" max="257" width="9.140625" customWidth="1"/>
    <col min="258" max="258" width="21" customWidth="1"/>
    <col min="512" max="513" width="9.140625" customWidth="1"/>
    <col min="514" max="514" width="21" customWidth="1"/>
    <col min="768" max="769" width="9.140625" customWidth="1"/>
    <col min="770" max="770" width="21" customWidth="1"/>
    <col min="1024" max="1025" width="9.140625" customWidth="1"/>
    <col min="1026" max="1026" width="21" customWidth="1"/>
    <col min="1280" max="1281" width="9.140625" customWidth="1"/>
    <col min="1282" max="1282" width="21" customWidth="1"/>
    <col min="1536" max="1537" width="9.140625" customWidth="1"/>
    <col min="1538" max="1538" width="21" customWidth="1"/>
    <col min="1792" max="1793" width="9.140625" customWidth="1"/>
    <col min="1794" max="1794" width="21" customWidth="1"/>
    <col min="2048" max="2049" width="9.140625" customWidth="1"/>
    <col min="2050" max="2050" width="21" customWidth="1"/>
    <col min="2304" max="2305" width="9.140625" customWidth="1"/>
    <col min="2306" max="2306" width="21" customWidth="1"/>
    <col min="2560" max="2561" width="9.140625" customWidth="1"/>
    <col min="2562" max="2562" width="21" customWidth="1"/>
    <col min="2816" max="2817" width="9.140625" customWidth="1"/>
    <col min="2818" max="2818" width="21" customWidth="1"/>
    <col min="3072" max="3073" width="9.140625" customWidth="1"/>
    <col min="3074" max="3074" width="21" customWidth="1"/>
    <col min="3328" max="3329" width="9.140625" customWidth="1"/>
    <col min="3330" max="3330" width="21" customWidth="1"/>
    <col min="3584" max="3585" width="9.140625" customWidth="1"/>
    <col min="3586" max="3586" width="21" customWidth="1"/>
    <col min="3840" max="3841" width="9.140625" customWidth="1"/>
    <col min="3842" max="3842" width="21" customWidth="1"/>
    <col min="4096" max="4097" width="9.140625" customWidth="1"/>
    <col min="4098" max="4098" width="21" customWidth="1"/>
    <col min="4352" max="4353" width="9.140625" customWidth="1"/>
    <col min="4354" max="4354" width="21" customWidth="1"/>
    <col min="4608" max="4609" width="9.140625" customWidth="1"/>
    <col min="4610" max="4610" width="21" customWidth="1"/>
    <col min="4864" max="4865" width="9.140625" customWidth="1"/>
    <col min="4866" max="4866" width="21" customWidth="1"/>
    <col min="5120" max="5121" width="9.140625" customWidth="1"/>
    <col min="5122" max="5122" width="21" customWidth="1"/>
    <col min="5376" max="5377" width="9.140625" customWidth="1"/>
    <col min="5378" max="5378" width="21" customWidth="1"/>
    <col min="5632" max="5633" width="9.140625" customWidth="1"/>
    <col min="5634" max="5634" width="21" customWidth="1"/>
    <col min="5888" max="5889" width="9.140625" customWidth="1"/>
    <col min="5890" max="5890" width="21" customWidth="1"/>
    <col min="6144" max="6145" width="9.140625" customWidth="1"/>
    <col min="6146" max="6146" width="21" customWidth="1"/>
    <col min="6400" max="6401" width="9.140625" customWidth="1"/>
    <col min="6402" max="6402" width="21" customWidth="1"/>
    <col min="6656" max="6657" width="9.140625" customWidth="1"/>
    <col min="6658" max="6658" width="21" customWidth="1"/>
    <col min="6912" max="6913" width="9.140625" customWidth="1"/>
    <col min="6914" max="6914" width="21" customWidth="1"/>
    <col min="7168" max="7169" width="9.140625" customWidth="1"/>
    <col min="7170" max="7170" width="21" customWidth="1"/>
    <col min="7424" max="7425" width="9.140625" customWidth="1"/>
    <col min="7426" max="7426" width="21" customWidth="1"/>
    <col min="7680" max="7681" width="9.140625" customWidth="1"/>
    <col min="7682" max="7682" width="21" customWidth="1"/>
    <col min="7936" max="7937" width="9.140625" customWidth="1"/>
    <col min="7938" max="7938" width="21" customWidth="1"/>
    <col min="8192" max="8193" width="9.140625" customWidth="1"/>
    <col min="8194" max="8194" width="21" customWidth="1"/>
    <col min="8448" max="8449" width="9.140625" customWidth="1"/>
    <col min="8450" max="8450" width="21" customWidth="1"/>
    <col min="8704" max="8705" width="9.140625" customWidth="1"/>
    <col min="8706" max="8706" width="21" customWidth="1"/>
    <col min="8960" max="8961" width="9.140625" customWidth="1"/>
    <col min="8962" max="8962" width="21" customWidth="1"/>
    <col min="9216" max="9217" width="9.140625" customWidth="1"/>
    <col min="9218" max="9218" width="21" customWidth="1"/>
    <col min="9472" max="9473" width="9.140625" customWidth="1"/>
    <col min="9474" max="9474" width="21" customWidth="1"/>
    <col min="9728" max="9729" width="9.140625" customWidth="1"/>
    <col min="9730" max="9730" width="21" customWidth="1"/>
    <col min="9984" max="9985" width="9.140625" customWidth="1"/>
    <col min="9986" max="9986" width="21" customWidth="1"/>
    <col min="10240" max="10241" width="9.140625" customWidth="1"/>
    <col min="10242" max="10242" width="21" customWidth="1"/>
    <col min="10496" max="10497" width="9.140625" customWidth="1"/>
    <col min="10498" max="10498" width="21" customWidth="1"/>
    <col min="10752" max="10753" width="9.140625" customWidth="1"/>
    <col min="10754" max="10754" width="21" customWidth="1"/>
    <col min="11008" max="11009" width="9.140625" customWidth="1"/>
    <col min="11010" max="11010" width="21" customWidth="1"/>
    <col min="11264" max="11265" width="9.140625" customWidth="1"/>
    <col min="11266" max="11266" width="21" customWidth="1"/>
    <col min="11520" max="11521" width="9.140625" customWidth="1"/>
    <col min="11522" max="11522" width="21" customWidth="1"/>
    <col min="11776" max="11777" width="9.140625" customWidth="1"/>
    <col min="11778" max="11778" width="21" customWidth="1"/>
    <col min="12032" max="12033" width="9.140625" customWidth="1"/>
    <col min="12034" max="12034" width="21" customWidth="1"/>
    <col min="12288" max="12289" width="9.140625" customWidth="1"/>
    <col min="12290" max="12290" width="21" customWidth="1"/>
    <col min="12544" max="12545" width="9.140625" customWidth="1"/>
    <col min="12546" max="12546" width="21" customWidth="1"/>
    <col min="12800" max="12801" width="9.140625" customWidth="1"/>
    <col min="12802" max="12802" width="21" customWidth="1"/>
    <col min="13056" max="13057" width="9.140625" customWidth="1"/>
    <col min="13058" max="13058" width="21" customWidth="1"/>
    <col min="13312" max="13313" width="9.140625" customWidth="1"/>
    <col min="13314" max="13314" width="21" customWidth="1"/>
    <col min="13568" max="13569" width="9.140625" customWidth="1"/>
    <col min="13570" max="13570" width="21" customWidth="1"/>
    <col min="13824" max="13825" width="9.140625" customWidth="1"/>
    <col min="13826" max="13826" width="21" customWidth="1"/>
    <col min="14080" max="14081" width="9.140625" customWidth="1"/>
    <col min="14082" max="14082" width="21" customWidth="1"/>
    <col min="14336" max="14337" width="9.140625" customWidth="1"/>
    <col min="14338" max="14338" width="21" customWidth="1"/>
    <col min="14592" max="14593" width="9.140625" customWidth="1"/>
    <col min="14594" max="14594" width="21" customWidth="1"/>
    <col min="14848" max="14849" width="9.140625" customWidth="1"/>
    <col min="14850" max="14850" width="21" customWidth="1"/>
    <col min="15104" max="15105" width="9.140625" customWidth="1"/>
    <col min="15106" max="15106" width="21" customWidth="1"/>
    <col min="15360" max="15361" width="9.140625" customWidth="1"/>
    <col min="15362" max="15362" width="21" customWidth="1"/>
    <col min="15616" max="15617" width="9.140625" customWidth="1"/>
    <col min="15618" max="15618" width="21" customWidth="1"/>
    <col min="15872" max="15873" width="9.140625" customWidth="1"/>
    <col min="15874" max="15874" width="21" customWidth="1"/>
    <col min="16128" max="16129" width="9.140625" customWidth="1"/>
    <col min="16130" max="16130" width="21" customWidth="1"/>
  </cols>
  <sheetData>
    <row r="1" spans="1:18" ht="23.25">
      <c r="C1" s="601" t="s">
        <v>454</v>
      </c>
      <c r="D1" s="583"/>
      <c r="E1" s="583"/>
      <c r="F1" s="583"/>
      <c r="G1" s="583"/>
      <c r="H1" s="583"/>
      <c r="I1" s="583"/>
      <c r="J1" s="583"/>
      <c r="K1" s="583"/>
    </row>
    <row r="2" spans="1:18" ht="21">
      <c r="F2" s="151" t="s">
        <v>260</v>
      </c>
    </row>
    <row r="3" spans="1:18">
      <c r="K3" s="16"/>
      <c r="L3" s="137"/>
      <c r="M3" s="137"/>
      <c r="N3" s="137"/>
      <c r="O3" s="137"/>
      <c r="P3" s="137"/>
    </row>
    <row r="4" spans="1:18" ht="28.5" customHeight="1">
      <c r="A4" s="164"/>
      <c r="B4" s="596" t="s">
        <v>304</v>
      </c>
      <c r="C4" s="597"/>
      <c r="D4" s="597"/>
      <c r="E4" s="598"/>
      <c r="F4" s="240"/>
      <c r="K4" s="137"/>
      <c r="L4" s="138"/>
      <c r="M4" s="139"/>
      <c r="N4" s="139"/>
      <c r="O4" s="139"/>
      <c r="P4" s="139"/>
      <c r="Q4" s="140"/>
      <c r="R4" s="140"/>
    </row>
    <row r="5" spans="1:18">
      <c r="B5" s="3"/>
      <c r="C5" s="264" t="s">
        <v>3</v>
      </c>
      <c r="D5" s="4" t="s">
        <v>7</v>
      </c>
      <c r="E5" s="5" t="s">
        <v>6</v>
      </c>
      <c r="H5" s="247"/>
      <c r="I5" s="248"/>
      <c r="J5" s="248"/>
      <c r="K5" s="249"/>
      <c r="L5" s="141"/>
      <c r="M5" s="141"/>
      <c r="N5" s="141"/>
      <c r="O5" s="141"/>
      <c r="P5" s="141"/>
      <c r="Q5" s="140"/>
      <c r="R5" s="140"/>
    </row>
    <row r="6" spans="1:18" ht="13.5" customHeight="1">
      <c r="B6" s="6" t="s">
        <v>9</v>
      </c>
      <c r="C6" s="265">
        <v>1791</v>
      </c>
      <c r="D6" s="315">
        <v>607</v>
      </c>
      <c r="E6" s="315">
        <v>1184</v>
      </c>
      <c r="F6" s="259"/>
      <c r="H6" s="245"/>
      <c r="I6" s="246"/>
      <c r="J6" s="246"/>
      <c r="K6" s="246"/>
      <c r="L6" s="141"/>
      <c r="M6" s="141"/>
      <c r="N6" s="134"/>
      <c r="O6" s="134"/>
      <c r="P6" s="141"/>
      <c r="Q6" s="140"/>
      <c r="R6" s="140"/>
    </row>
    <row r="7" spans="1:18">
      <c r="B7" s="6" t="s">
        <v>10</v>
      </c>
      <c r="C7" s="265">
        <v>463</v>
      </c>
      <c r="D7" s="561">
        <v>383</v>
      </c>
      <c r="E7" s="561">
        <v>80</v>
      </c>
      <c r="F7" s="259"/>
      <c r="H7" s="245"/>
      <c r="I7" s="246"/>
      <c r="J7" s="250"/>
      <c r="K7" s="250"/>
      <c r="L7" s="144"/>
      <c r="M7" s="142"/>
      <c r="N7" s="143"/>
      <c r="O7" s="143"/>
      <c r="P7" s="143"/>
      <c r="Q7" s="139"/>
      <c r="R7" s="140"/>
    </row>
    <row r="8" spans="1:18">
      <c r="B8" s="7" t="s">
        <v>11</v>
      </c>
      <c r="C8" s="253">
        <v>2254</v>
      </c>
      <c r="D8" s="268">
        <v>990</v>
      </c>
      <c r="E8" s="268">
        <v>1264</v>
      </c>
      <c r="F8" s="259"/>
      <c r="H8" s="251"/>
      <c r="I8" s="252"/>
      <c r="J8" s="197"/>
      <c r="K8" s="197"/>
      <c r="L8" s="144"/>
      <c r="M8" s="142"/>
      <c r="N8" s="143"/>
      <c r="O8" s="143"/>
      <c r="P8" s="143"/>
      <c r="Q8" s="95"/>
      <c r="R8" s="140"/>
    </row>
    <row r="9" spans="1:18">
      <c r="D9" s="259"/>
      <c r="E9" s="259"/>
    </row>
    <row r="11" spans="1:18" ht="33" customHeight="1">
      <c r="A11" s="164"/>
      <c r="B11" s="599" t="s">
        <v>324</v>
      </c>
      <c r="C11" s="597"/>
      <c r="D11" s="597"/>
      <c r="E11" s="597"/>
      <c r="F11" s="598"/>
      <c r="G11" s="241"/>
      <c r="H11" s="241"/>
      <c r="K11" s="1"/>
    </row>
    <row r="12" spans="1:18">
      <c r="B12" s="9" t="s">
        <v>13</v>
      </c>
      <c r="C12" s="266" t="s">
        <v>14</v>
      </c>
      <c r="D12" s="10" t="s">
        <v>15</v>
      </c>
      <c r="E12" s="10" t="s">
        <v>16</v>
      </c>
      <c r="F12" s="11" t="s">
        <v>22</v>
      </c>
    </row>
    <row r="13" spans="1:18">
      <c r="B13" s="12" t="s">
        <v>17</v>
      </c>
      <c r="C13" s="267">
        <v>303</v>
      </c>
      <c r="D13" s="562">
        <v>16.917922948073702</v>
      </c>
      <c r="E13" s="488">
        <v>141</v>
      </c>
      <c r="F13" s="488">
        <v>162</v>
      </c>
      <c r="G13" s="259"/>
    </row>
    <row r="14" spans="1:18">
      <c r="B14" s="12" t="s">
        <v>18</v>
      </c>
      <c r="C14" s="267">
        <v>472</v>
      </c>
      <c r="D14" s="562">
        <v>26.353992183137915</v>
      </c>
      <c r="E14" s="488">
        <v>142</v>
      </c>
      <c r="F14" s="488">
        <v>330</v>
      </c>
      <c r="G14" s="259"/>
    </row>
    <row r="15" spans="1:18">
      <c r="B15" s="12" t="s">
        <v>19</v>
      </c>
      <c r="C15" s="267">
        <v>113</v>
      </c>
      <c r="D15" s="562">
        <v>6.3093243997766617</v>
      </c>
      <c r="E15" s="488">
        <v>30</v>
      </c>
      <c r="F15" s="488">
        <v>83</v>
      </c>
      <c r="G15" s="259"/>
    </row>
    <row r="16" spans="1:18">
      <c r="B16" s="12" t="s">
        <v>20</v>
      </c>
      <c r="C16" s="267">
        <v>903</v>
      </c>
      <c r="D16" s="562">
        <v>50.418760469011723</v>
      </c>
      <c r="E16" s="488">
        <v>294</v>
      </c>
      <c r="F16" s="488">
        <v>609</v>
      </c>
      <c r="G16" s="259"/>
    </row>
    <row r="17" spans="1:11">
      <c r="B17" s="8" t="s">
        <v>11</v>
      </c>
      <c r="C17" s="268">
        <v>1791</v>
      </c>
      <c r="D17" s="563">
        <v>100</v>
      </c>
      <c r="E17" s="268">
        <v>607</v>
      </c>
      <c r="F17" s="268">
        <v>1184</v>
      </c>
      <c r="G17" s="259"/>
    </row>
    <row r="18" spans="1:11">
      <c r="D18" s="259"/>
      <c r="E18" s="259"/>
      <c r="F18" s="259"/>
    </row>
    <row r="19" spans="1:11">
      <c r="A19" s="141"/>
      <c r="D19" s="145"/>
      <c r="E19" s="87"/>
      <c r="F19" s="87"/>
    </row>
    <row r="20" spans="1:11" ht="26.25" customHeight="1">
      <c r="A20" s="164"/>
      <c r="B20" s="596" t="s">
        <v>262</v>
      </c>
      <c r="C20" s="597"/>
      <c r="D20" s="597"/>
      <c r="E20" s="597"/>
      <c r="F20" s="598"/>
      <c r="G20" s="240"/>
    </row>
    <row r="21" spans="1:11">
      <c r="A21" s="144"/>
      <c r="B21" s="9" t="s">
        <v>21</v>
      </c>
      <c r="C21" s="275" t="s">
        <v>14</v>
      </c>
      <c r="D21" s="276" t="s">
        <v>15</v>
      </c>
      <c r="E21" s="276" t="s">
        <v>16</v>
      </c>
      <c r="F21" s="277" t="s">
        <v>22</v>
      </c>
    </row>
    <row r="22" spans="1:11">
      <c r="A22" s="144"/>
      <c r="B22" s="472" t="s">
        <v>9</v>
      </c>
      <c r="C22" s="473">
        <v>1791</v>
      </c>
      <c r="D22" s="564">
        <v>79.458740017746237</v>
      </c>
      <c r="E22" s="489">
        <v>607</v>
      </c>
      <c r="F22" s="489">
        <v>1184</v>
      </c>
      <c r="G22" s="96"/>
    </row>
    <row r="23" spans="1:11">
      <c r="A23" s="144"/>
      <c r="B23" s="472" t="s">
        <v>0</v>
      </c>
      <c r="C23" s="473">
        <v>363</v>
      </c>
      <c r="D23" s="564">
        <v>16.104702750665485</v>
      </c>
      <c r="E23" s="489">
        <v>302</v>
      </c>
      <c r="F23" s="489">
        <v>61</v>
      </c>
      <c r="G23" s="96"/>
    </row>
    <row r="24" spans="1:11">
      <c r="A24" s="144"/>
      <c r="B24" s="472" t="s">
        <v>1</v>
      </c>
      <c r="C24" s="473">
        <v>70</v>
      </c>
      <c r="D24" s="564">
        <v>3.1055900621118013</v>
      </c>
      <c r="E24" s="489">
        <v>55</v>
      </c>
      <c r="F24" s="489">
        <v>15</v>
      </c>
      <c r="G24" s="96"/>
    </row>
    <row r="25" spans="1:11">
      <c r="A25" s="144"/>
      <c r="B25" s="472" t="s">
        <v>2</v>
      </c>
      <c r="C25" s="473">
        <v>25</v>
      </c>
      <c r="D25" s="564">
        <v>1.1091393078970719</v>
      </c>
      <c r="E25" s="489">
        <v>22</v>
      </c>
      <c r="F25" s="489">
        <v>3</v>
      </c>
      <c r="G25" s="96"/>
    </row>
    <row r="26" spans="1:11">
      <c r="A26" s="144"/>
      <c r="B26" s="472" t="s">
        <v>325</v>
      </c>
      <c r="C26" s="473">
        <v>2</v>
      </c>
      <c r="D26" s="564">
        <v>8.8731144631765749E-2</v>
      </c>
      <c r="E26" s="489">
        <v>2</v>
      </c>
      <c r="F26" s="489">
        <v>0</v>
      </c>
      <c r="G26" s="96"/>
    </row>
    <row r="27" spans="1:11" ht="15" customHeight="1">
      <c r="A27" s="140"/>
      <c r="B27" s="472">
        <v>5</v>
      </c>
      <c r="C27" s="473">
        <v>2</v>
      </c>
      <c r="D27" s="564">
        <v>8.8731144631765749E-2</v>
      </c>
      <c r="E27" s="489">
        <v>1</v>
      </c>
      <c r="F27" s="489">
        <v>1</v>
      </c>
      <c r="G27" s="96"/>
    </row>
    <row r="28" spans="1:11">
      <c r="A28" s="140"/>
      <c r="B28" s="279">
        <v>9</v>
      </c>
      <c r="C28" s="265">
        <v>1</v>
      </c>
      <c r="D28" s="564">
        <v>4.4365572315882874E-2</v>
      </c>
      <c r="E28" s="490">
        <v>1</v>
      </c>
      <c r="F28" s="490">
        <v>0</v>
      </c>
      <c r="G28" s="96"/>
    </row>
    <row r="29" spans="1:11">
      <c r="A29" s="140"/>
      <c r="B29" s="278" t="s">
        <v>11</v>
      </c>
      <c r="C29" s="474">
        <v>2254</v>
      </c>
      <c r="D29" s="565">
        <v>100</v>
      </c>
      <c r="E29" s="474">
        <v>990</v>
      </c>
      <c r="F29" s="474">
        <v>1264</v>
      </c>
      <c r="G29" s="96"/>
      <c r="H29" s="16"/>
      <c r="I29" s="16"/>
      <c r="J29" s="16"/>
      <c r="K29" s="16"/>
    </row>
    <row r="30" spans="1:11" ht="26.25" customHeight="1">
      <c r="A30" s="140"/>
      <c r="B30" s="600" t="s">
        <v>447</v>
      </c>
      <c r="C30" s="591"/>
      <c r="D30" s="591"/>
      <c r="E30" s="591"/>
      <c r="F30" s="591"/>
      <c r="H30" s="16"/>
      <c r="I30" s="16"/>
      <c r="J30" s="16"/>
      <c r="K30" s="16"/>
    </row>
    <row r="31" spans="1:11" ht="15" customHeight="1">
      <c r="A31" s="149"/>
      <c r="B31" s="149"/>
      <c r="C31" s="491"/>
      <c r="D31" s="491"/>
      <c r="E31" s="491"/>
      <c r="F31" s="491"/>
      <c r="H31" s="16"/>
      <c r="I31" s="16"/>
      <c r="J31" s="16"/>
      <c r="K31" s="16"/>
    </row>
    <row r="32" spans="1:11" ht="17.25" customHeight="1">
      <c r="A32" s="127"/>
      <c r="B32" s="128"/>
      <c r="C32" s="271"/>
      <c r="D32" s="128"/>
      <c r="E32" s="128"/>
      <c r="H32" s="146"/>
      <c r="I32" s="16"/>
      <c r="J32" s="147"/>
      <c r="K32" s="150"/>
    </row>
    <row r="33" spans="1:11" ht="15.75" customHeight="1">
      <c r="A33" s="129"/>
      <c r="B33" s="129"/>
      <c r="C33" s="272"/>
      <c r="D33" s="129"/>
      <c r="E33" s="129"/>
      <c r="H33" s="146"/>
      <c r="I33" s="16"/>
      <c r="J33" s="147"/>
      <c r="K33" s="150"/>
    </row>
    <row r="34" spans="1:11" ht="16.5" customHeight="1">
      <c r="A34" s="129"/>
      <c r="B34" s="129"/>
      <c r="C34" s="273"/>
      <c r="D34" s="130"/>
      <c r="E34" s="129"/>
      <c r="H34" s="146"/>
      <c r="I34" s="16"/>
      <c r="J34" s="147"/>
      <c r="K34" s="150"/>
    </row>
    <row r="35" spans="1:11" ht="15.75" customHeight="1">
      <c r="A35" s="131"/>
      <c r="B35" s="132"/>
      <c r="C35" s="274"/>
      <c r="D35" s="133"/>
      <c r="E35" s="133"/>
      <c r="H35" s="146"/>
      <c r="I35" s="16"/>
      <c r="J35" s="147"/>
      <c r="K35" s="150"/>
    </row>
    <row r="36" spans="1:11">
      <c r="A36" s="131"/>
      <c r="B36" s="132"/>
      <c r="C36" s="274"/>
      <c r="D36" s="133"/>
      <c r="E36" s="133"/>
      <c r="H36" s="16"/>
      <c r="I36" s="16"/>
      <c r="J36" s="147"/>
      <c r="K36" s="150"/>
    </row>
    <row r="37" spans="1:11">
      <c r="A37" s="131"/>
      <c r="B37" s="132"/>
      <c r="C37" s="274"/>
      <c r="D37" s="133"/>
      <c r="E37" s="133"/>
    </row>
    <row r="38" spans="1:11">
      <c r="A38" s="131"/>
      <c r="B38" s="132"/>
      <c r="C38" s="274"/>
      <c r="D38" s="133"/>
      <c r="E38" s="133"/>
    </row>
    <row r="39" spans="1:11">
      <c r="A39" s="131"/>
      <c r="B39" s="131"/>
      <c r="C39" s="274"/>
      <c r="D39" s="133"/>
      <c r="E39" s="133"/>
    </row>
    <row r="40" spans="1:11">
      <c r="A40" s="140"/>
      <c r="B40" s="140"/>
      <c r="C40" s="269"/>
      <c r="D40" s="140"/>
      <c r="E40" s="140"/>
    </row>
    <row r="41" spans="1:11">
      <c r="A41" s="140"/>
      <c r="B41" s="148"/>
      <c r="C41" s="269"/>
      <c r="D41" s="140"/>
      <c r="E41" s="140"/>
    </row>
    <row r="42" spans="1:11">
      <c r="A42" s="140"/>
      <c r="B42" s="140"/>
      <c r="C42" s="269"/>
      <c r="D42" s="140"/>
      <c r="E42" s="140"/>
    </row>
    <row r="43" spans="1:11" ht="15" customHeight="1">
      <c r="A43" s="149"/>
      <c r="B43" s="149"/>
      <c r="C43" s="270"/>
      <c r="D43" s="149"/>
      <c r="E43" s="149"/>
    </row>
    <row r="44" spans="1:11">
      <c r="A44" s="127"/>
      <c r="B44" s="128"/>
      <c r="C44" s="271"/>
      <c r="D44" s="128"/>
      <c r="E44" s="128"/>
    </row>
    <row r="45" spans="1:11" ht="15.75" customHeight="1">
      <c r="A45" s="129"/>
      <c r="B45" s="129"/>
      <c r="C45" s="272"/>
      <c r="D45" s="129"/>
      <c r="E45" s="129"/>
    </row>
    <row r="46" spans="1:11">
      <c r="A46" s="129"/>
      <c r="B46" s="129"/>
      <c r="C46" s="273"/>
      <c r="D46" s="130"/>
      <c r="E46" s="129"/>
    </row>
    <row r="47" spans="1:11" ht="15.75" customHeight="1">
      <c r="A47" s="131"/>
      <c r="B47" s="132"/>
      <c r="C47" s="274"/>
      <c r="D47" s="133"/>
      <c r="E47" s="133"/>
    </row>
    <row r="48" spans="1:11">
      <c r="A48" s="131"/>
      <c r="B48" s="132"/>
      <c r="C48" s="274"/>
      <c r="D48" s="133"/>
      <c r="E48" s="133"/>
    </row>
    <row r="49" spans="1:5">
      <c r="A49" s="131"/>
      <c r="B49" s="132"/>
      <c r="C49" s="274"/>
      <c r="D49" s="133"/>
      <c r="E49" s="133"/>
    </row>
    <row r="50" spans="1:5">
      <c r="A50" s="131"/>
      <c r="B50" s="132"/>
      <c r="C50" s="274"/>
      <c r="D50" s="133"/>
      <c r="E50" s="133"/>
    </row>
    <row r="51" spans="1:5">
      <c r="A51" s="131"/>
      <c r="B51" s="131"/>
      <c r="C51" s="274"/>
      <c r="D51" s="133"/>
      <c r="E51" s="133"/>
    </row>
  </sheetData>
  <mergeCells count="5">
    <mergeCell ref="B4:E4"/>
    <mergeCell ref="B20:F20"/>
    <mergeCell ref="B11:F11"/>
    <mergeCell ref="B30:F30"/>
    <mergeCell ref="C1:K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3"/>
  <sheetViews>
    <sheetView workbookViewId="0">
      <selection activeCell="C3" sqref="C3:I3"/>
    </sheetView>
  </sheetViews>
  <sheetFormatPr baseColWidth="10" defaultColWidth="9.140625" defaultRowHeight="15"/>
  <cols>
    <col min="2" max="2" width="9.140625" style="36"/>
    <col min="3" max="3" width="34.85546875" style="26" customWidth="1"/>
  </cols>
  <sheetData>
    <row r="3" spans="3:11">
      <c r="C3" s="602" t="s">
        <v>264</v>
      </c>
      <c r="D3" s="603"/>
      <c r="E3" s="603"/>
      <c r="F3" s="603"/>
      <c r="G3" s="603"/>
      <c r="H3" s="603"/>
      <c r="I3" s="604"/>
    </row>
    <row r="4" spans="3:11">
      <c r="C4" s="605" t="s">
        <v>23</v>
      </c>
      <c r="D4" s="607" t="s">
        <v>14</v>
      </c>
      <c r="E4" s="607" t="s">
        <v>15</v>
      </c>
      <c r="F4" s="608" t="s">
        <v>24</v>
      </c>
      <c r="G4" s="608"/>
      <c r="H4" s="608" t="s">
        <v>25</v>
      </c>
      <c r="I4" s="608"/>
    </row>
    <row r="5" spans="3:11">
      <c r="C5" s="606"/>
      <c r="D5" s="607"/>
      <c r="E5" s="607"/>
      <c r="F5" s="85" t="s">
        <v>26</v>
      </c>
      <c r="G5" s="85" t="s">
        <v>27</v>
      </c>
      <c r="H5" s="85" t="s">
        <v>26</v>
      </c>
      <c r="I5" s="85" t="s">
        <v>27</v>
      </c>
    </row>
    <row r="6" spans="3:11">
      <c r="C6" s="17" t="s">
        <v>28</v>
      </c>
      <c r="D6" s="18">
        <v>32</v>
      </c>
      <c r="E6" s="19">
        <v>1.419698314108252</v>
      </c>
      <c r="F6" s="20">
        <v>13</v>
      </c>
      <c r="G6" s="21">
        <v>0.57675244010647742</v>
      </c>
      <c r="H6" s="20">
        <v>19</v>
      </c>
      <c r="I6" s="22">
        <v>0.84294587400177456</v>
      </c>
      <c r="K6" s="62"/>
    </row>
    <row r="7" spans="3:11">
      <c r="C7" s="17" t="s">
        <v>29</v>
      </c>
      <c r="D7" s="253">
        <v>2095</v>
      </c>
      <c r="E7" s="19">
        <v>92.945874001774627</v>
      </c>
      <c r="F7" s="24">
        <v>919</v>
      </c>
      <c r="G7" s="21">
        <v>40.771960958296361</v>
      </c>
      <c r="H7" s="24">
        <v>1176</v>
      </c>
      <c r="I7" s="22">
        <v>52.173913043478258</v>
      </c>
    </row>
    <row r="8" spans="3:11">
      <c r="C8" s="17" t="s">
        <v>30</v>
      </c>
      <c r="D8" s="23">
        <v>9</v>
      </c>
      <c r="E8" s="19">
        <v>0.39929015084294583</v>
      </c>
      <c r="F8" s="24">
        <v>3</v>
      </c>
      <c r="G8" s="21">
        <v>0.13309671694764863</v>
      </c>
      <c r="H8" s="24">
        <v>6</v>
      </c>
      <c r="I8" s="22">
        <v>0.26619343389529726</v>
      </c>
    </row>
    <row r="9" spans="3:11">
      <c r="C9" s="17" t="s">
        <v>446</v>
      </c>
      <c r="D9" s="23">
        <v>30</v>
      </c>
      <c r="E9" s="19">
        <v>1.3309671694764862</v>
      </c>
      <c r="F9" s="24">
        <v>18</v>
      </c>
      <c r="G9" s="21">
        <v>0.79858030168589167</v>
      </c>
      <c r="H9" s="24">
        <v>12</v>
      </c>
      <c r="I9" s="22">
        <v>0.53238686779059452</v>
      </c>
    </row>
    <row r="10" spans="3:11">
      <c r="C10" s="17" t="s">
        <v>31</v>
      </c>
      <c r="D10" s="23">
        <v>83</v>
      </c>
      <c r="E10" s="19">
        <v>3.6823425022182783</v>
      </c>
      <c r="F10" s="24">
        <v>34</v>
      </c>
      <c r="G10" s="21">
        <v>1.5084294587400178</v>
      </c>
      <c r="H10" s="24">
        <v>49</v>
      </c>
      <c r="I10" s="22">
        <v>2.1739130434782608</v>
      </c>
    </row>
    <row r="11" spans="3:11">
      <c r="C11" s="17" t="s">
        <v>33</v>
      </c>
      <c r="D11" s="23">
        <v>5</v>
      </c>
      <c r="E11" s="19">
        <v>0.22182786157941436</v>
      </c>
      <c r="F11" s="24">
        <v>3</v>
      </c>
      <c r="G11" s="21">
        <v>0.13309671694764863</v>
      </c>
      <c r="H11" s="24">
        <v>2</v>
      </c>
      <c r="I11" s="22">
        <v>8.8731144631765749E-2</v>
      </c>
    </row>
    <row r="12" spans="3:11">
      <c r="C12" s="25" t="s">
        <v>11</v>
      </c>
      <c r="D12" s="253">
        <v>2254</v>
      </c>
      <c r="E12" s="27">
        <v>100</v>
      </c>
      <c r="F12" s="25">
        <v>990</v>
      </c>
      <c r="G12" s="27">
        <v>43.921916592724045</v>
      </c>
      <c r="H12" s="25">
        <v>1264</v>
      </c>
      <c r="I12" s="27">
        <v>56.078083407275955</v>
      </c>
    </row>
    <row r="13" spans="3:11">
      <c r="D13" s="2"/>
      <c r="E13" s="2"/>
      <c r="F13" s="2"/>
      <c r="G13" s="2"/>
      <c r="H13" s="2"/>
      <c r="I13" s="2"/>
    </row>
  </sheetData>
  <mergeCells count="6">
    <mergeCell ref="C3:I3"/>
    <mergeCell ref="C4:C5"/>
    <mergeCell ref="D4:D5"/>
    <mergeCell ref="E4:E5"/>
    <mergeCell ref="F4:G4"/>
    <mergeCell ref="H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C11" sqref="C11:G11"/>
    </sheetView>
  </sheetViews>
  <sheetFormatPr baseColWidth="10" defaultRowHeight="15"/>
  <cols>
    <col min="2" max="2" width="11.42578125" style="36"/>
    <col min="3" max="3" width="19.7109375" style="26" customWidth="1"/>
  </cols>
  <sheetData>
    <row r="3" spans="2:8" ht="17.25" customHeight="1">
      <c r="C3" s="602" t="s">
        <v>266</v>
      </c>
      <c r="D3" s="603"/>
      <c r="E3" s="603"/>
      <c r="F3" s="603"/>
      <c r="G3" s="604"/>
    </row>
    <row r="4" spans="2:8" ht="13.5" customHeight="1">
      <c r="C4" s="34" t="s">
        <v>34</v>
      </c>
      <c r="D4" s="475" t="s">
        <v>14</v>
      </c>
      <c r="E4" s="29" t="s">
        <v>15</v>
      </c>
      <c r="F4" s="475" t="s">
        <v>7</v>
      </c>
      <c r="G4" s="475" t="s">
        <v>6</v>
      </c>
    </row>
    <row r="5" spans="2:8">
      <c r="C5" s="472" t="s">
        <v>35</v>
      </c>
      <c r="D5" s="476">
        <v>922</v>
      </c>
      <c r="E5" s="477">
        <v>40.905057675244009</v>
      </c>
      <c r="F5" s="42">
        <v>359</v>
      </c>
      <c r="G5" s="42">
        <v>563</v>
      </c>
      <c r="H5" s="2"/>
    </row>
    <row r="6" spans="2:8">
      <c r="C6" s="472" t="s">
        <v>36</v>
      </c>
      <c r="D6" s="476">
        <v>1332</v>
      </c>
      <c r="E6" s="477">
        <v>59.094942324755998</v>
      </c>
      <c r="F6" s="42">
        <v>631</v>
      </c>
      <c r="G6" s="42">
        <v>701</v>
      </c>
      <c r="H6" s="2"/>
    </row>
    <row r="7" spans="2:8">
      <c r="C7" s="478" t="s">
        <v>11</v>
      </c>
      <c r="D7" s="253">
        <v>2254</v>
      </c>
      <c r="E7" s="479">
        <v>100</v>
      </c>
      <c r="F7" s="480">
        <v>990</v>
      </c>
      <c r="G7" s="480">
        <v>1264</v>
      </c>
      <c r="H7" s="2"/>
    </row>
    <row r="8" spans="2:8">
      <c r="D8" s="2"/>
      <c r="E8" s="2"/>
      <c r="F8" s="2"/>
      <c r="G8" s="2"/>
    </row>
    <row r="11" spans="2:8" ht="23.25" customHeight="1">
      <c r="C11" s="602" t="s">
        <v>287</v>
      </c>
      <c r="D11" s="603"/>
      <c r="E11" s="603"/>
      <c r="F11" s="603"/>
      <c r="G11" s="604"/>
    </row>
    <row r="12" spans="2:8" ht="12.75" customHeight="1">
      <c r="B12" s="281"/>
      <c r="C12" s="35" t="s">
        <v>37</v>
      </c>
      <c r="D12" s="28" t="s">
        <v>14</v>
      </c>
      <c r="E12" s="29" t="s">
        <v>15</v>
      </c>
      <c r="F12" s="33" t="s">
        <v>7</v>
      </c>
      <c r="G12" s="33" t="s">
        <v>6</v>
      </c>
    </row>
    <row r="13" spans="2:8" ht="13.5" customHeight="1">
      <c r="C13" s="30" t="s">
        <v>326</v>
      </c>
      <c r="D13" s="476">
        <v>10</v>
      </c>
      <c r="E13" s="477">
        <v>0.44365572315882873</v>
      </c>
      <c r="F13" s="42">
        <v>3</v>
      </c>
      <c r="G13" s="42">
        <v>7</v>
      </c>
      <c r="H13" s="2"/>
    </row>
    <row r="14" spans="2:8">
      <c r="C14" s="30" t="s">
        <v>327</v>
      </c>
      <c r="D14" s="476">
        <v>60</v>
      </c>
      <c r="E14" s="477">
        <v>2.6619343389529724</v>
      </c>
      <c r="F14" s="42">
        <v>20</v>
      </c>
      <c r="G14" s="42">
        <v>40</v>
      </c>
      <c r="H14" s="2"/>
    </row>
    <row r="15" spans="2:8" ht="13.5" customHeight="1">
      <c r="C15" s="30" t="s">
        <v>328</v>
      </c>
      <c r="D15" s="476">
        <v>109</v>
      </c>
      <c r="E15" s="477">
        <v>4.8358473824312336</v>
      </c>
      <c r="F15" s="42">
        <v>43</v>
      </c>
      <c r="G15" s="42">
        <v>66</v>
      </c>
      <c r="H15" s="2"/>
    </row>
    <row r="16" spans="2:8">
      <c r="C16" s="30" t="s">
        <v>329</v>
      </c>
      <c r="D16" s="476">
        <v>186</v>
      </c>
      <c r="E16" s="477">
        <v>8.2519964507542145</v>
      </c>
      <c r="F16" s="42">
        <v>86</v>
      </c>
      <c r="G16" s="42">
        <v>100</v>
      </c>
      <c r="H16" s="2"/>
    </row>
    <row r="17" spans="3:8">
      <c r="C17" s="30" t="s">
        <v>330</v>
      </c>
      <c r="D17" s="476">
        <v>278</v>
      </c>
      <c r="E17" s="477">
        <v>12.33362910381544</v>
      </c>
      <c r="F17" s="42">
        <v>106</v>
      </c>
      <c r="G17" s="42">
        <v>172</v>
      </c>
      <c r="H17" s="2"/>
    </row>
    <row r="18" spans="3:8">
      <c r="C18" s="30" t="s">
        <v>331</v>
      </c>
      <c r="D18" s="476">
        <v>425</v>
      </c>
      <c r="E18" s="477">
        <v>18.855368234250221</v>
      </c>
      <c r="F18" s="42">
        <v>188</v>
      </c>
      <c r="G18" s="42">
        <v>237</v>
      </c>
      <c r="H18" s="2"/>
    </row>
    <row r="19" spans="3:8">
      <c r="C19" s="30" t="s">
        <v>332</v>
      </c>
      <c r="D19" s="476">
        <v>420</v>
      </c>
      <c r="E19" s="477">
        <v>18.633540372670808</v>
      </c>
      <c r="F19" s="42">
        <v>178</v>
      </c>
      <c r="G19" s="42">
        <v>242</v>
      </c>
      <c r="H19" s="2"/>
    </row>
    <row r="20" spans="3:8">
      <c r="C20" s="30" t="s">
        <v>333</v>
      </c>
      <c r="D20" s="476">
        <v>394</v>
      </c>
      <c r="E20" s="477">
        <v>17.480035492457851</v>
      </c>
      <c r="F20" s="42">
        <v>183</v>
      </c>
      <c r="G20" s="42">
        <v>211</v>
      </c>
      <c r="H20" s="2"/>
    </row>
    <row r="21" spans="3:8">
      <c r="C21" s="30" t="s">
        <v>334</v>
      </c>
      <c r="D21" s="476">
        <v>245</v>
      </c>
      <c r="E21" s="477">
        <v>10.869565217391305</v>
      </c>
      <c r="F21" s="42">
        <v>121</v>
      </c>
      <c r="G21" s="42">
        <v>124</v>
      </c>
      <c r="H21" s="2"/>
    </row>
    <row r="22" spans="3:8">
      <c r="C22" s="30" t="s">
        <v>335</v>
      </c>
      <c r="D22" s="476">
        <v>122</v>
      </c>
      <c r="E22" s="477">
        <v>5.412599822537711</v>
      </c>
      <c r="F22" s="42">
        <v>58</v>
      </c>
      <c r="G22" s="42">
        <v>64</v>
      </c>
      <c r="H22" s="2"/>
    </row>
    <row r="23" spans="3:8">
      <c r="C23" s="30" t="s">
        <v>336</v>
      </c>
      <c r="D23" s="476">
        <v>5</v>
      </c>
      <c r="E23" s="477">
        <v>0.22182786157941436</v>
      </c>
      <c r="F23" s="42">
        <v>4</v>
      </c>
      <c r="G23" s="42">
        <v>1</v>
      </c>
      <c r="H23" s="2"/>
    </row>
    <row r="24" spans="3:8">
      <c r="C24" s="31" t="s">
        <v>11</v>
      </c>
      <c r="D24" s="253">
        <v>2254</v>
      </c>
      <c r="E24" s="479">
        <v>100</v>
      </c>
      <c r="F24" s="480">
        <v>990</v>
      </c>
      <c r="G24" s="480">
        <v>1264</v>
      </c>
      <c r="H24" s="2"/>
    </row>
    <row r="25" spans="3:8">
      <c r="D25" s="2"/>
      <c r="E25" s="2"/>
      <c r="F25" s="2"/>
      <c r="G25" s="2"/>
    </row>
  </sheetData>
  <mergeCells count="2">
    <mergeCell ref="C3:G3"/>
    <mergeCell ref="C11: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63"/>
  <sheetViews>
    <sheetView workbookViewId="0">
      <selection activeCell="C4" sqref="C4"/>
    </sheetView>
  </sheetViews>
  <sheetFormatPr baseColWidth="10" defaultRowHeight="15"/>
  <cols>
    <col min="2" max="2" width="11.42578125" style="36"/>
    <col min="3" max="3" width="44.140625" style="26" customWidth="1"/>
    <col min="4" max="4" width="11.42578125" style="259"/>
    <col min="5" max="5" width="11.42578125" style="293"/>
    <col min="6" max="7" width="11.42578125" style="259"/>
  </cols>
  <sheetData>
    <row r="3" spans="2:8" ht="15" customHeight="1">
      <c r="C3" s="602" t="s">
        <v>288</v>
      </c>
      <c r="D3" s="603"/>
      <c r="E3" s="603"/>
      <c r="F3" s="603"/>
      <c r="G3" s="604"/>
    </row>
    <row r="4" spans="2:8">
      <c r="C4" s="282" t="s">
        <v>232</v>
      </c>
      <c r="D4" s="287" t="s">
        <v>14</v>
      </c>
      <c r="E4" s="291" t="s">
        <v>15</v>
      </c>
      <c r="F4" s="287" t="s">
        <v>7</v>
      </c>
      <c r="G4" s="287" t="s">
        <v>6</v>
      </c>
    </row>
    <row r="5" spans="2:8" ht="48">
      <c r="B5" s="303"/>
      <c r="C5" s="98" t="s">
        <v>455</v>
      </c>
      <c r="D5" s="288">
        <v>1</v>
      </c>
      <c r="E5" s="292">
        <v>4.4365572315882874E-2</v>
      </c>
      <c r="F5" s="290">
        <v>0</v>
      </c>
      <c r="G5" s="290">
        <v>1</v>
      </c>
      <c r="H5" s="259"/>
    </row>
    <row r="6" spans="2:8">
      <c r="B6" s="303"/>
      <c r="C6" s="98" t="s">
        <v>456</v>
      </c>
      <c r="D6" s="288">
        <v>5</v>
      </c>
      <c r="E6" s="292">
        <v>0.22182786157941436</v>
      </c>
      <c r="F6" s="290">
        <v>2</v>
      </c>
      <c r="G6" s="290">
        <v>3</v>
      </c>
      <c r="H6" s="259"/>
    </row>
    <row r="7" spans="2:8" ht="24">
      <c r="B7" s="303"/>
      <c r="C7" s="98" t="s">
        <v>361</v>
      </c>
      <c r="D7" s="288">
        <v>4</v>
      </c>
      <c r="E7" s="292">
        <v>0.1774622892635315</v>
      </c>
      <c r="F7" s="290">
        <v>1</v>
      </c>
      <c r="G7" s="290">
        <v>3</v>
      </c>
      <c r="H7" s="259"/>
    </row>
    <row r="8" spans="2:8" ht="24">
      <c r="B8" s="303"/>
      <c r="C8" s="98" t="s">
        <v>457</v>
      </c>
      <c r="D8" s="288">
        <v>1</v>
      </c>
      <c r="E8" s="292">
        <v>4.4365572315882874E-2</v>
      </c>
      <c r="F8" s="290">
        <v>0</v>
      </c>
      <c r="G8" s="290">
        <v>1</v>
      </c>
      <c r="H8" s="259"/>
    </row>
    <row r="9" spans="2:8">
      <c r="B9" s="303"/>
      <c r="C9" s="283" t="s">
        <v>231</v>
      </c>
      <c r="D9" s="288">
        <v>12</v>
      </c>
      <c r="E9" s="292">
        <v>0.53238686779059452</v>
      </c>
      <c r="F9" s="290">
        <v>6</v>
      </c>
      <c r="G9" s="290">
        <v>6</v>
      </c>
      <c r="H9" s="259"/>
    </row>
    <row r="10" spans="2:8" ht="24">
      <c r="B10" s="303"/>
      <c r="C10" s="98" t="s">
        <v>189</v>
      </c>
      <c r="D10" s="288">
        <v>8</v>
      </c>
      <c r="E10" s="292">
        <v>0.35492457852706299</v>
      </c>
      <c r="F10" s="290">
        <v>1</v>
      </c>
      <c r="G10" s="290">
        <v>7</v>
      </c>
      <c r="H10" s="259"/>
    </row>
    <row r="11" spans="2:8" ht="26.25" customHeight="1">
      <c r="B11" s="303"/>
      <c r="C11" s="283" t="s">
        <v>392</v>
      </c>
      <c r="D11" s="288">
        <v>5</v>
      </c>
      <c r="E11" s="292">
        <v>0.22182786157941436</v>
      </c>
      <c r="F11" s="290">
        <v>1</v>
      </c>
      <c r="G11" s="290">
        <v>4</v>
      </c>
      <c r="H11" s="259"/>
    </row>
    <row r="12" spans="2:8" ht="26.25" customHeight="1">
      <c r="B12" s="303"/>
      <c r="C12" s="98" t="s">
        <v>393</v>
      </c>
      <c r="D12" s="288">
        <v>6</v>
      </c>
      <c r="E12" s="292">
        <v>0.26619343389529726</v>
      </c>
      <c r="F12" s="290">
        <v>1</v>
      </c>
      <c r="G12" s="290">
        <v>5</v>
      </c>
      <c r="H12" s="259"/>
    </row>
    <row r="13" spans="2:8" ht="36">
      <c r="B13" s="303"/>
      <c r="C13" s="98" t="s">
        <v>362</v>
      </c>
      <c r="D13" s="288">
        <v>1</v>
      </c>
      <c r="E13" s="292">
        <v>4.4365572315882874E-2</v>
      </c>
      <c r="F13" s="290">
        <v>0</v>
      </c>
      <c r="G13" s="290">
        <v>1</v>
      </c>
      <c r="H13" s="259"/>
    </row>
    <row r="14" spans="2:8">
      <c r="B14" s="303"/>
      <c r="C14" s="98" t="s">
        <v>458</v>
      </c>
      <c r="D14" s="288">
        <v>8</v>
      </c>
      <c r="E14" s="292">
        <v>0.35492457852706299</v>
      </c>
      <c r="F14" s="290">
        <v>7</v>
      </c>
      <c r="G14" s="290">
        <v>1</v>
      </c>
      <c r="H14" s="259"/>
    </row>
    <row r="15" spans="2:8">
      <c r="B15" s="303"/>
      <c r="C15" s="283" t="s">
        <v>190</v>
      </c>
      <c r="D15" s="288">
        <v>32</v>
      </c>
      <c r="E15" s="292">
        <v>1.419698314108252</v>
      </c>
      <c r="F15" s="290">
        <v>14</v>
      </c>
      <c r="G15" s="290">
        <v>18</v>
      </c>
      <c r="H15" s="259"/>
    </row>
    <row r="16" spans="2:8" ht="24">
      <c r="B16" s="303"/>
      <c r="C16" s="283" t="s">
        <v>363</v>
      </c>
      <c r="D16" s="288">
        <v>2</v>
      </c>
      <c r="E16" s="292">
        <v>8.8731144631765749E-2</v>
      </c>
      <c r="F16" s="290">
        <v>0</v>
      </c>
      <c r="G16" s="290">
        <v>2</v>
      </c>
      <c r="H16" s="259"/>
    </row>
    <row r="17" spans="2:8" ht="28.5" customHeight="1">
      <c r="B17" s="303"/>
      <c r="C17" s="283" t="s">
        <v>217</v>
      </c>
      <c r="D17" s="288">
        <v>5</v>
      </c>
      <c r="E17" s="292">
        <v>0.22182786157941436</v>
      </c>
      <c r="F17" s="290">
        <v>1</v>
      </c>
      <c r="G17" s="290">
        <v>4</v>
      </c>
      <c r="H17" s="259"/>
    </row>
    <row r="18" spans="2:8">
      <c r="B18" s="303"/>
      <c r="C18" s="283" t="s">
        <v>459</v>
      </c>
      <c r="D18" s="288">
        <v>2</v>
      </c>
      <c r="E18" s="292">
        <v>8.8731144631765749E-2</v>
      </c>
      <c r="F18" s="290">
        <v>0</v>
      </c>
      <c r="G18" s="290">
        <v>2</v>
      </c>
      <c r="H18" s="259"/>
    </row>
    <row r="19" spans="2:8">
      <c r="B19" s="303"/>
      <c r="C19" s="98" t="s">
        <v>443</v>
      </c>
      <c r="D19" s="288">
        <v>3</v>
      </c>
      <c r="E19" s="292">
        <v>0.13309671694764863</v>
      </c>
      <c r="F19" s="290">
        <v>1</v>
      </c>
      <c r="G19" s="290">
        <v>2</v>
      </c>
      <c r="H19" s="259"/>
    </row>
    <row r="20" spans="2:8" ht="36">
      <c r="B20" s="303"/>
      <c r="C20" s="283" t="s">
        <v>241</v>
      </c>
      <c r="D20" s="288">
        <v>8</v>
      </c>
      <c r="E20" s="292">
        <v>0.35492457852706299</v>
      </c>
      <c r="F20" s="290">
        <v>1</v>
      </c>
      <c r="G20" s="290">
        <v>7</v>
      </c>
      <c r="H20" s="259"/>
    </row>
    <row r="21" spans="2:8" ht="24">
      <c r="B21" s="303"/>
      <c r="C21" s="283" t="s">
        <v>460</v>
      </c>
      <c r="D21" s="288">
        <v>2</v>
      </c>
      <c r="E21" s="292">
        <v>8.8731144631765749E-2</v>
      </c>
      <c r="F21" s="290">
        <v>1</v>
      </c>
      <c r="G21" s="290">
        <v>1</v>
      </c>
      <c r="H21" s="259"/>
    </row>
    <row r="22" spans="2:8" ht="24">
      <c r="B22" s="303"/>
      <c r="C22" s="98" t="s">
        <v>461</v>
      </c>
      <c r="D22" s="288">
        <v>3</v>
      </c>
      <c r="E22" s="292">
        <v>0.13309671694764863</v>
      </c>
      <c r="F22" s="290">
        <v>1</v>
      </c>
      <c r="G22" s="290">
        <v>2</v>
      </c>
      <c r="H22" s="259"/>
    </row>
    <row r="23" spans="2:8" ht="24">
      <c r="B23" s="303"/>
      <c r="C23" s="98" t="s">
        <v>394</v>
      </c>
      <c r="D23" s="288">
        <v>5</v>
      </c>
      <c r="E23" s="292">
        <v>0.22182786157941436</v>
      </c>
      <c r="F23" s="290">
        <v>2</v>
      </c>
      <c r="G23" s="290">
        <v>3</v>
      </c>
      <c r="H23" s="259"/>
    </row>
    <row r="24" spans="2:8" ht="24">
      <c r="B24" s="303"/>
      <c r="C24" s="98" t="s">
        <v>395</v>
      </c>
      <c r="D24" s="288">
        <v>3</v>
      </c>
      <c r="E24" s="292">
        <v>0.13309671694764863</v>
      </c>
      <c r="F24" s="290">
        <v>1</v>
      </c>
      <c r="G24" s="290">
        <v>2</v>
      </c>
      <c r="H24" s="259"/>
    </row>
    <row r="25" spans="2:8" ht="24">
      <c r="B25" s="303"/>
      <c r="C25" s="284" t="s">
        <v>191</v>
      </c>
      <c r="D25" s="288">
        <v>2</v>
      </c>
      <c r="E25" s="292">
        <v>8.8731144631765749E-2</v>
      </c>
      <c r="F25" s="290">
        <v>0</v>
      </c>
      <c r="G25" s="290">
        <v>2</v>
      </c>
      <c r="H25" s="259"/>
    </row>
    <row r="26" spans="2:8" ht="36">
      <c r="B26" s="303"/>
      <c r="C26" s="284" t="s">
        <v>242</v>
      </c>
      <c r="D26" s="288">
        <v>10</v>
      </c>
      <c r="E26" s="292">
        <v>0.44365572315882873</v>
      </c>
      <c r="F26" s="290">
        <v>7</v>
      </c>
      <c r="G26" s="290">
        <v>3</v>
      </c>
      <c r="H26" s="259"/>
    </row>
    <row r="27" spans="2:8" ht="24">
      <c r="B27" s="303"/>
      <c r="C27" s="284" t="s">
        <v>192</v>
      </c>
      <c r="D27" s="288">
        <v>7</v>
      </c>
      <c r="E27" s="292">
        <v>0.3105590062111801</v>
      </c>
      <c r="F27" s="290">
        <v>1</v>
      </c>
      <c r="G27" s="290">
        <v>6</v>
      </c>
      <c r="H27" s="259"/>
    </row>
    <row r="28" spans="2:8">
      <c r="B28" s="303"/>
      <c r="C28" s="284" t="s">
        <v>364</v>
      </c>
      <c r="D28" s="288">
        <v>13</v>
      </c>
      <c r="E28" s="292">
        <v>0.57675244010647742</v>
      </c>
      <c r="F28" s="290">
        <v>2</v>
      </c>
      <c r="G28" s="290">
        <v>11</v>
      </c>
      <c r="H28" s="259"/>
    </row>
    <row r="29" spans="2:8" ht="21.75" customHeight="1">
      <c r="B29" s="303"/>
      <c r="C29" s="284" t="s">
        <v>193</v>
      </c>
      <c r="D29" s="288">
        <v>138</v>
      </c>
      <c r="E29" s="292">
        <v>6.1224489795918364</v>
      </c>
      <c r="F29" s="290">
        <v>59</v>
      </c>
      <c r="G29" s="290">
        <v>79</v>
      </c>
      <c r="H29" s="259"/>
    </row>
    <row r="30" spans="2:8">
      <c r="B30" s="303"/>
      <c r="C30" s="98" t="s">
        <v>194</v>
      </c>
      <c r="D30" s="288">
        <v>85</v>
      </c>
      <c r="E30" s="292">
        <v>3.7710736468500441</v>
      </c>
      <c r="F30" s="290">
        <v>35</v>
      </c>
      <c r="G30" s="290">
        <v>50</v>
      </c>
      <c r="H30" s="259"/>
    </row>
    <row r="31" spans="2:8">
      <c r="B31" s="303"/>
      <c r="C31" s="98" t="s">
        <v>462</v>
      </c>
      <c r="D31" s="288">
        <v>6</v>
      </c>
      <c r="E31" s="292">
        <v>0.26619343389529726</v>
      </c>
      <c r="F31" s="290">
        <v>2</v>
      </c>
      <c r="G31" s="290">
        <v>4</v>
      </c>
      <c r="H31" s="259"/>
    </row>
    <row r="32" spans="2:8">
      <c r="B32" s="303"/>
      <c r="C32" s="284" t="s">
        <v>396</v>
      </c>
      <c r="D32" s="288">
        <v>4</v>
      </c>
      <c r="E32" s="292">
        <v>0.1774622892635315</v>
      </c>
      <c r="F32" s="290">
        <v>1</v>
      </c>
      <c r="G32" s="290">
        <v>3</v>
      </c>
      <c r="H32" s="259"/>
    </row>
    <row r="33" spans="2:8" ht="25.5" customHeight="1">
      <c r="B33" s="303"/>
      <c r="C33" s="98" t="s">
        <v>218</v>
      </c>
      <c r="D33" s="288">
        <v>3</v>
      </c>
      <c r="E33" s="292">
        <v>0.13309671694764863</v>
      </c>
      <c r="F33" s="290">
        <v>0</v>
      </c>
      <c r="G33" s="290">
        <v>3</v>
      </c>
      <c r="H33" s="259"/>
    </row>
    <row r="34" spans="2:8" ht="24">
      <c r="B34" s="303"/>
      <c r="C34" s="98" t="s">
        <v>243</v>
      </c>
      <c r="D34" s="288">
        <v>19</v>
      </c>
      <c r="E34" s="292">
        <v>0.84294587400177456</v>
      </c>
      <c r="F34" s="290">
        <v>1</v>
      </c>
      <c r="G34" s="290">
        <v>18</v>
      </c>
      <c r="H34" s="259"/>
    </row>
    <row r="35" spans="2:8" ht="24">
      <c r="B35" s="303"/>
      <c r="C35" s="98" t="s">
        <v>397</v>
      </c>
      <c r="D35" s="288">
        <v>9</v>
      </c>
      <c r="E35" s="292">
        <v>0.39929015084294583</v>
      </c>
      <c r="F35" s="290">
        <v>3</v>
      </c>
      <c r="G35" s="290">
        <v>6</v>
      </c>
      <c r="H35" s="259"/>
    </row>
    <row r="36" spans="2:8">
      <c r="B36" s="303"/>
      <c r="C36" s="98" t="s">
        <v>195</v>
      </c>
      <c r="D36" s="288">
        <v>70</v>
      </c>
      <c r="E36" s="292">
        <v>3.1055900621118013</v>
      </c>
      <c r="F36" s="290">
        <v>21</v>
      </c>
      <c r="G36" s="290">
        <v>49</v>
      </c>
      <c r="H36" s="259"/>
    </row>
    <row r="37" spans="2:8" ht="24">
      <c r="B37" s="303"/>
      <c r="C37" s="284" t="s">
        <v>365</v>
      </c>
      <c r="D37" s="288">
        <v>3</v>
      </c>
      <c r="E37" s="292">
        <v>0.13309671694764863</v>
      </c>
      <c r="F37" s="290">
        <v>2</v>
      </c>
      <c r="G37" s="290">
        <v>1</v>
      </c>
      <c r="H37" s="259"/>
    </row>
    <row r="38" spans="2:8">
      <c r="B38" s="303"/>
      <c r="C38" s="98" t="s">
        <v>196</v>
      </c>
      <c r="D38" s="288">
        <v>19</v>
      </c>
      <c r="E38" s="292">
        <v>0.84294587400177456</v>
      </c>
      <c r="F38" s="290">
        <v>8</v>
      </c>
      <c r="G38" s="290">
        <v>11</v>
      </c>
      <c r="H38" s="259"/>
    </row>
    <row r="39" spans="2:8" ht="24">
      <c r="B39" s="303"/>
      <c r="C39" s="98" t="s">
        <v>230</v>
      </c>
      <c r="D39" s="288">
        <v>1</v>
      </c>
      <c r="E39" s="292">
        <v>4.4365572315882874E-2</v>
      </c>
      <c r="F39" s="290">
        <v>1</v>
      </c>
      <c r="G39" s="290">
        <v>0</v>
      </c>
      <c r="H39" s="259"/>
    </row>
    <row r="40" spans="2:8" ht="24">
      <c r="B40" s="303"/>
      <c r="C40" s="98" t="s">
        <v>463</v>
      </c>
      <c r="D40" s="288">
        <v>1</v>
      </c>
      <c r="E40" s="292">
        <v>4.4365572315882874E-2</v>
      </c>
      <c r="F40" s="290">
        <v>1</v>
      </c>
      <c r="G40" s="290">
        <v>0</v>
      </c>
      <c r="H40" s="259"/>
    </row>
    <row r="41" spans="2:8" ht="24">
      <c r="B41" s="303"/>
      <c r="C41" s="98" t="s">
        <v>445</v>
      </c>
      <c r="D41" s="288">
        <v>3</v>
      </c>
      <c r="E41" s="292">
        <v>0.13309671694764863</v>
      </c>
      <c r="F41" s="290">
        <v>2</v>
      </c>
      <c r="G41" s="290">
        <v>1</v>
      </c>
      <c r="H41" s="259"/>
    </row>
    <row r="42" spans="2:8" ht="24">
      <c r="B42" s="303"/>
      <c r="C42" s="98" t="s">
        <v>197</v>
      </c>
      <c r="D42" s="288">
        <v>74</v>
      </c>
      <c r="E42" s="292">
        <v>3.2830523513753325</v>
      </c>
      <c r="F42" s="290">
        <v>33</v>
      </c>
      <c r="G42" s="290">
        <v>41</v>
      </c>
      <c r="H42" s="259"/>
    </row>
    <row r="43" spans="2:8" ht="24">
      <c r="B43" s="303"/>
      <c r="C43" s="98" t="s">
        <v>198</v>
      </c>
      <c r="D43" s="288">
        <v>49</v>
      </c>
      <c r="E43" s="292">
        <v>2.1739130434782608</v>
      </c>
      <c r="F43" s="290">
        <v>20</v>
      </c>
      <c r="G43" s="290">
        <v>29</v>
      </c>
      <c r="H43" s="259"/>
    </row>
    <row r="44" spans="2:8" ht="36">
      <c r="B44" s="303"/>
      <c r="C44" s="98" t="s">
        <v>199</v>
      </c>
      <c r="D44" s="288">
        <v>54</v>
      </c>
      <c r="E44" s="292">
        <v>2.3957409050576755</v>
      </c>
      <c r="F44" s="290">
        <v>25</v>
      </c>
      <c r="G44" s="290">
        <v>29</v>
      </c>
      <c r="H44" s="259"/>
    </row>
    <row r="45" spans="2:8">
      <c r="B45" s="303"/>
      <c r="C45" s="98" t="s">
        <v>200</v>
      </c>
      <c r="D45" s="288">
        <v>47</v>
      </c>
      <c r="E45" s="292">
        <v>2.085181898846495</v>
      </c>
      <c r="F45" s="290">
        <v>15</v>
      </c>
      <c r="G45" s="290">
        <v>32</v>
      </c>
      <c r="H45" s="259"/>
    </row>
    <row r="46" spans="2:8" ht="24">
      <c r="B46" s="303"/>
      <c r="C46" s="98" t="s">
        <v>215</v>
      </c>
      <c r="D46" s="288">
        <v>23</v>
      </c>
      <c r="E46" s="292">
        <v>1.0204081632653061</v>
      </c>
      <c r="F46" s="290">
        <v>7</v>
      </c>
      <c r="G46" s="290">
        <v>16</v>
      </c>
      <c r="H46" s="259"/>
    </row>
    <row r="47" spans="2:8" ht="24">
      <c r="B47" s="303"/>
      <c r="C47" s="98" t="s">
        <v>201</v>
      </c>
      <c r="D47" s="288">
        <v>10</v>
      </c>
      <c r="E47" s="292">
        <v>0.44365572315882873</v>
      </c>
      <c r="F47" s="290">
        <v>5</v>
      </c>
      <c r="G47" s="290">
        <v>5</v>
      </c>
      <c r="H47" s="259"/>
    </row>
    <row r="48" spans="2:8" ht="24">
      <c r="B48" s="303"/>
      <c r="C48" s="98" t="s">
        <v>202</v>
      </c>
      <c r="D48" s="288">
        <v>251</v>
      </c>
      <c r="E48" s="292">
        <v>11.135758651286602</v>
      </c>
      <c r="F48" s="290">
        <v>106</v>
      </c>
      <c r="G48" s="290">
        <v>145</v>
      </c>
      <c r="H48" s="259"/>
    </row>
    <row r="49" spans="2:8" ht="24">
      <c r="B49" s="303"/>
      <c r="C49" s="98" t="s">
        <v>203</v>
      </c>
      <c r="D49" s="288">
        <v>76</v>
      </c>
      <c r="E49" s="292">
        <v>3.3717834960070983</v>
      </c>
      <c r="F49" s="290">
        <v>35</v>
      </c>
      <c r="G49" s="290">
        <v>41</v>
      </c>
      <c r="H49" s="259"/>
    </row>
    <row r="50" spans="2:8" s="294" customFormat="1">
      <c r="B50" s="304"/>
      <c r="C50" s="298" t="s">
        <v>204</v>
      </c>
      <c r="D50" s="297">
        <v>73</v>
      </c>
      <c r="E50" s="292">
        <v>3.2386867790594498</v>
      </c>
      <c r="F50" s="299">
        <v>34</v>
      </c>
      <c r="G50" s="299">
        <v>39</v>
      </c>
      <c r="H50" s="259"/>
    </row>
    <row r="51" spans="2:8">
      <c r="C51" s="285" t="s">
        <v>205</v>
      </c>
      <c r="D51" s="295">
        <v>10</v>
      </c>
      <c r="E51" s="296">
        <v>0.44365572315882873</v>
      </c>
      <c r="F51" s="289">
        <v>3</v>
      </c>
      <c r="G51" s="289">
        <v>7</v>
      </c>
      <c r="H51" s="259"/>
    </row>
    <row r="52" spans="2:8" ht="36">
      <c r="C52" s="285" t="s">
        <v>206</v>
      </c>
      <c r="D52" s="295">
        <v>14</v>
      </c>
      <c r="E52" s="296">
        <v>0.6211180124223602</v>
      </c>
      <c r="F52" s="289">
        <v>6</v>
      </c>
      <c r="G52" s="289">
        <v>8</v>
      </c>
      <c r="H52" s="259"/>
    </row>
    <row r="53" spans="2:8" ht="24">
      <c r="C53" s="285" t="s">
        <v>207</v>
      </c>
      <c r="D53" s="295">
        <v>25</v>
      </c>
      <c r="E53" s="296">
        <v>1.1091393078970719</v>
      </c>
      <c r="F53" s="289">
        <v>6</v>
      </c>
      <c r="G53" s="289">
        <v>19</v>
      </c>
      <c r="H53" s="259"/>
    </row>
    <row r="54" spans="2:8">
      <c r="C54" s="285" t="s">
        <v>208</v>
      </c>
      <c r="D54" s="295">
        <v>10</v>
      </c>
      <c r="E54" s="296">
        <v>0.44365572315882873</v>
      </c>
      <c r="F54" s="289">
        <v>4</v>
      </c>
      <c r="G54" s="289">
        <v>6</v>
      </c>
      <c r="H54" s="259"/>
    </row>
    <row r="55" spans="2:8">
      <c r="C55" s="285" t="s">
        <v>209</v>
      </c>
      <c r="D55" s="295">
        <v>213</v>
      </c>
      <c r="E55" s="296">
        <v>9.449866903283052</v>
      </c>
      <c r="F55" s="289">
        <v>98</v>
      </c>
      <c r="G55" s="289">
        <v>115</v>
      </c>
      <c r="H55" s="259"/>
    </row>
    <row r="56" spans="2:8" ht="27.75" customHeight="1">
      <c r="C56" s="492" t="s">
        <v>210</v>
      </c>
      <c r="D56" s="295">
        <v>46</v>
      </c>
      <c r="E56" s="296">
        <v>2.0408163265306123</v>
      </c>
      <c r="F56" s="493">
        <v>23</v>
      </c>
      <c r="G56" s="493">
        <v>23</v>
      </c>
      <c r="H56" s="259"/>
    </row>
    <row r="57" spans="2:8" ht="36">
      <c r="C57" s="285" t="s">
        <v>211</v>
      </c>
      <c r="D57" s="295">
        <v>48</v>
      </c>
      <c r="E57" s="295">
        <v>2.1295474711623781</v>
      </c>
      <c r="F57" s="289">
        <v>32</v>
      </c>
      <c r="G57" s="289">
        <v>16</v>
      </c>
      <c r="H57" s="259"/>
    </row>
    <row r="58" spans="2:8">
      <c r="C58" s="285" t="s">
        <v>212</v>
      </c>
      <c r="D58" s="295">
        <v>406</v>
      </c>
      <c r="E58" s="296">
        <v>18.012422360248447</v>
      </c>
      <c r="F58" s="289">
        <v>223</v>
      </c>
      <c r="G58" s="289">
        <v>183</v>
      </c>
      <c r="H58" s="259"/>
    </row>
    <row r="59" spans="2:8">
      <c r="C59" s="285" t="s">
        <v>216</v>
      </c>
      <c r="D59" s="295">
        <v>29</v>
      </c>
      <c r="E59" s="296">
        <v>1.2866015971606033</v>
      </c>
      <c r="F59" s="289">
        <v>11</v>
      </c>
      <c r="G59" s="289">
        <v>18</v>
      </c>
      <c r="H59" s="259"/>
    </row>
    <row r="60" spans="2:8">
      <c r="C60" s="285" t="s">
        <v>213</v>
      </c>
      <c r="D60" s="295">
        <v>265</v>
      </c>
      <c r="E60" s="296">
        <v>11.756876663708962</v>
      </c>
      <c r="F60" s="289">
        <v>109</v>
      </c>
      <c r="G60" s="289">
        <v>156</v>
      </c>
      <c r="H60" s="259"/>
    </row>
    <row r="61" spans="2:8" ht="24">
      <c r="C61" s="285" t="s">
        <v>214</v>
      </c>
      <c r="D61" s="295">
        <v>22</v>
      </c>
      <c r="E61" s="296">
        <v>0.97604259094942325</v>
      </c>
      <c r="F61" s="289">
        <v>8</v>
      </c>
      <c r="G61" s="289">
        <v>14</v>
      </c>
      <c r="H61" s="259"/>
    </row>
    <row r="62" spans="2:8">
      <c r="C62" s="300" t="s">
        <v>11</v>
      </c>
      <c r="D62" s="301">
        <v>2254</v>
      </c>
      <c r="E62" s="302">
        <v>100</v>
      </c>
      <c r="F62" s="301">
        <v>990</v>
      </c>
      <c r="G62" s="301">
        <v>1264</v>
      </c>
      <c r="H62" s="259"/>
    </row>
    <row r="63" spans="2:8">
      <c r="E63" s="259"/>
    </row>
  </sheetData>
  <mergeCells count="1">
    <mergeCell ref="C3:G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7"/>
  <sheetViews>
    <sheetView topLeftCell="A21" zoomScale="115" zoomScaleNormal="115" workbookViewId="0">
      <selection activeCell="B40" sqref="B40:I40"/>
    </sheetView>
  </sheetViews>
  <sheetFormatPr baseColWidth="10" defaultRowHeight="15"/>
  <cols>
    <col min="1" max="1" width="15.5703125" style="36" customWidth="1"/>
    <col min="2" max="2" width="17.140625" customWidth="1"/>
    <col min="3" max="4" width="11.42578125" style="259"/>
    <col min="5" max="5" width="12.42578125" customWidth="1"/>
    <col min="6" max="6" width="11.42578125" style="259"/>
    <col min="7" max="7" width="13.140625" customWidth="1"/>
    <col min="9" max="9" width="11.140625" customWidth="1"/>
    <col min="249" max="249" width="18.42578125" customWidth="1"/>
    <col min="505" max="505" width="18.42578125" customWidth="1"/>
    <col min="761" max="761" width="18.42578125" customWidth="1"/>
    <col min="1017" max="1017" width="18.42578125" customWidth="1"/>
    <col min="1273" max="1273" width="18.42578125" customWidth="1"/>
    <col min="1529" max="1529" width="18.42578125" customWidth="1"/>
    <col min="1785" max="1785" width="18.42578125" customWidth="1"/>
    <col min="2041" max="2041" width="18.42578125" customWidth="1"/>
    <col min="2297" max="2297" width="18.42578125" customWidth="1"/>
    <col min="2553" max="2553" width="18.42578125" customWidth="1"/>
    <col min="2809" max="2809" width="18.42578125" customWidth="1"/>
    <col min="3065" max="3065" width="18.42578125" customWidth="1"/>
    <col min="3321" max="3321" width="18.42578125" customWidth="1"/>
    <col min="3577" max="3577" width="18.42578125" customWidth="1"/>
    <col min="3833" max="3833" width="18.42578125" customWidth="1"/>
    <col min="4089" max="4089" width="18.42578125" customWidth="1"/>
    <col min="4345" max="4345" width="18.42578125" customWidth="1"/>
    <col min="4601" max="4601" width="18.42578125" customWidth="1"/>
    <col min="4857" max="4857" width="18.42578125" customWidth="1"/>
    <col min="5113" max="5113" width="18.42578125" customWidth="1"/>
    <col min="5369" max="5369" width="18.42578125" customWidth="1"/>
    <col min="5625" max="5625" width="18.42578125" customWidth="1"/>
    <col min="5881" max="5881" width="18.42578125" customWidth="1"/>
    <col min="6137" max="6137" width="18.42578125" customWidth="1"/>
    <col min="6393" max="6393" width="18.42578125" customWidth="1"/>
    <col min="6649" max="6649" width="18.42578125" customWidth="1"/>
    <col min="6905" max="6905" width="18.42578125" customWidth="1"/>
    <col min="7161" max="7161" width="18.42578125" customWidth="1"/>
    <col min="7417" max="7417" width="18.42578125" customWidth="1"/>
    <col min="7673" max="7673" width="18.42578125" customWidth="1"/>
    <col min="7929" max="7929" width="18.42578125" customWidth="1"/>
    <col min="8185" max="8185" width="18.42578125" customWidth="1"/>
    <col min="8441" max="8441" width="18.42578125" customWidth="1"/>
    <col min="8697" max="8697" width="18.42578125" customWidth="1"/>
    <col min="8953" max="8953" width="18.42578125" customWidth="1"/>
    <col min="9209" max="9209" width="18.42578125" customWidth="1"/>
    <col min="9465" max="9465" width="18.42578125" customWidth="1"/>
    <col min="9721" max="9721" width="18.42578125" customWidth="1"/>
    <col min="9977" max="9977" width="18.42578125" customWidth="1"/>
    <col min="10233" max="10233" width="18.42578125" customWidth="1"/>
    <col min="10489" max="10489" width="18.42578125" customWidth="1"/>
    <col min="10745" max="10745" width="18.42578125" customWidth="1"/>
    <col min="11001" max="11001" width="18.42578125" customWidth="1"/>
    <col min="11257" max="11257" width="18.42578125" customWidth="1"/>
    <col min="11513" max="11513" width="18.42578125" customWidth="1"/>
    <col min="11769" max="11769" width="18.42578125" customWidth="1"/>
    <col min="12025" max="12025" width="18.42578125" customWidth="1"/>
    <col min="12281" max="12281" width="18.42578125" customWidth="1"/>
    <col min="12537" max="12537" width="18.42578125" customWidth="1"/>
    <col min="12793" max="12793" width="18.42578125" customWidth="1"/>
    <col min="13049" max="13049" width="18.42578125" customWidth="1"/>
    <col min="13305" max="13305" width="18.42578125" customWidth="1"/>
    <col min="13561" max="13561" width="18.42578125" customWidth="1"/>
    <col min="13817" max="13817" width="18.42578125" customWidth="1"/>
    <col min="14073" max="14073" width="18.42578125" customWidth="1"/>
    <col min="14329" max="14329" width="18.42578125" customWidth="1"/>
    <col min="14585" max="14585" width="18.42578125" customWidth="1"/>
    <col min="14841" max="14841" width="18.42578125" customWidth="1"/>
    <col min="15097" max="15097" width="18.42578125" customWidth="1"/>
    <col min="15353" max="15353" width="18.42578125" customWidth="1"/>
    <col min="15609" max="15609" width="18.42578125" customWidth="1"/>
    <col min="15865" max="15865" width="18.42578125" customWidth="1"/>
    <col min="16121" max="16121" width="18.42578125" customWidth="1"/>
  </cols>
  <sheetData>
    <row r="2" spans="1:9" ht="15" customHeight="1">
      <c r="B2" s="609" t="s">
        <v>38</v>
      </c>
      <c r="C2" s="610"/>
      <c r="D2" s="610"/>
      <c r="E2" s="610"/>
      <c r="F2" s="610"/>
      <c r="G2" s="611"/>
    </row>
    <row r="3" spans="1:9">
      <c r="B3" s="481" t="s">
        <v>39</v>
      </c>
      <c r="C3" s="482" t="s">
        <v>14</v>
      </c>
      <c r="D3" s="482" t="s">
        <v>35</v>
      </c>
      <c r="E3" s="483" t="s">
        <v>40</v>
      </c>
      <c r="F3" s="482" t="s">
        <v>36</v>
      </c>
      <c r="G3" s="483" t="s">
        <v>40</v>
      </c>
      <c r="H3" s="38"/>
    </row>
    <row r="4" spans="1:9" ht="15.75" customHeight="1">
      <c r="A4" s="327"/>
      <c r="B4" s="498" t="s">
        <v>464</v>
      </c>
      <c r="C4" s="324">
        <v>2</v>
      </c>
      <c r="D4" s="313">
        <v>1</v>
      </c>
      <c r="E4" s="499">
        <v>4.4365572315882874E-2</v>
      </c>
      <c r="F4" s="313">
        <v>1</v>
      </c>
      <c r="G4" s="499">
        <v>4.4365572315882874E-2</v>
      </c>
      <c r="H4" s="37"/>
      <c r="I4" s="62"/>
    </row>
    <row r="5" spans="1:9">
      <c r="A5" s="327"/>
      <c r="B5" s="498" t="s">
        <v>465</v>
      </c>
      <c r="C5" s="324">
        <v>12</v>
      </c>
      <c r="D5" s="313">
        <v>4</v>
      </c>
      <c r="E5" s="499">
        <v>0.1774622892635315</v>
      </c>
      <c r="F5" s="313">
        <v>8</v>
      </c>
      <c r="G5" s="499">
        <v>0.35492457852706299</v>
      </c>
      <c r="H5" s="37"/>
    </row>
    <row r="6" spans="1:9">
      <c r="A6" s="327"/>
      <c r="B6" s="498" t="s">
        <v>337</v>
      </c>
      <c r="C6" s="324">
        <v>8</v>
      </c>
      <c r="D6" s="313">
        <v>4</v>
      </c>
      <c r="E6" s="499">
        <v>0.1774622892635315</v>
      </c>
      <c r="F6" s="313">
        <v>4</v>
      </c>
      <c r="G6" s="499">
        <v>0.1774622892635315</v>
      </c>
      <c r="H6" s="37"/>
    </row>
    <row r="7" spans="1:9">
      <c r="A7" s="327"/>
      <c r="B7" s="498" t="s">
        <v>399</v>
      </c>
      <c r="C7" s="324">
        <v>1</v>
      </c>
      <c r="D7" s="313">
        <v>0</v>
      </c>
      <c r="E7" s="499">
        <v>0</v>
      </c>
      <c r="F7" s="313">
        <v>1</v>
      </c>
      <c r="G7" s="499">
        <v>4.4365572315882874E-2</v>
      </c>
      <c r="H7" s="37"/>
    </row>
    <row r="8" spans="1:9" ht="24">
      <c r="A8" s="327"/>
      <c r="B8" s="498" t="s">
        <v>466</v>
      </c>
      <c r="C8" s="324">
        <v>1</v>
      </c>
      <c r="D8" s="313">
        <v>1</v>
      </c>
      <c r="E8" s="499">
        <v>4.4365572315882874E-2</v>
      </c>
      <c r="F8" s="313">
        <v>0</v>
      </c>
      <c r="G8" s="499">
        <v>0</v>
      </c>
      <c r="H8" s="37"/>
    </row>
    <row r="9" spans="1:9">
      <c r="A9" s="327"/>
      <c r="B9" s="498" t="s">
        <v>338</v>
      </c>
      <c r="C9" s="324">
        <v>61</v>
      </c>
      <c r="D9" s="313">
        <v>27</v>
      </c>
      <c r="E9" s="499">
        <v>1.1978704525288377</v>
      </c>
      <c r="F9" s="313">
        <v>34</v>
      </c>
      <c r="G9" s="499">
        <v>1.5084294587400178</v>
      </c>
      <c r="H9" s="37"/>
    </row>
    <row r="10" spans="1:9" ht="15" customHeight="1">
      <c r="A10" s="327"/>
      <c r="B10" s="498" t="s">
        <v>400</v>
      </c>
      <c r="C10" s="324">
        <v>3</v>
      </c>
      <c r="D10" s="313">
        <v>0</v>
      </c>
      <c r="E10" s="499">
        <v>0</v>
      </c>
      <c r="F10" s="313">
        <v>3</v>
      </c>
      <c r="G10" s="499">
        <v>0.13309671694764863</v>
      </c>
      <c r="H10" s="37"/>
    </row>
    <row r="11" spans="1:9" ht="16.5" customHeight="1">
      <c r="A11" s="327"/>
      <c r="B11" s="498" t="s">
        <v>366</v>
      </c>
      <c r="C11" s="324">
        <v>2</v>
      </c>
      <c r="D11" s="313">
        <v>1</v>
      </c>
      <c r="E11" s="499">
        <v>4.4365572315882874E-2</v>
      </c>
      <c r="F11" s="313">
        <v>1</v>
      </c>
      <c r="G11" s="499">
        <v>4.4365572315882874E-2</v>
      </c>
      <c r="H11" s="37"/>
    </row>
    <row r="12" spans="1:9">
      <c r="A12" s="327"/>
      <c r="B12" s="498" t="s">
        <v>401</v>
      </c>
      <c r="C12" s="324">
        <v>1</v>
      </c>
      <c r="D12" s="313">
        <v>0</v>
      </c>
      <c r="E12" s="499">
        <v>0</v>
      </c>
      <c r="F12" s="313">
        <v>1</v>
      </c>
      <c r="G12" s="499">
        <v>4.4365572315882874E-2</v>
      </c>
      <c r="H12" s="37"/>
    </row>
    <row r="13" spans="1:9">
      <c r="A13" s="327"/>
      <c r="B13" s="498" t="s">
        <v>467</v>
      </c>
      <c r="C13" s="324">
        <v>2</v>
      </c>
      <c r="D13" s="313">
        <v>1</v>
      </c>
      <c r="E13" s="499">
        <v>4.4365572315882874E-2</v>
      </c>
      <c r="F13" s="313">
        <v>1</v>
      </c>
      <c r="G13" s="499">
        <v>4.4365572315882874E-2</v>
      </c>
      <c r="H13" s="37"/>
    </row>
    <row r="14" spans="1:9" ht="16.5" customHeight="1">
      <c r="A14" s="327"/>
      <c r="B14" s="498" t="s">
        <v>339</v>
      </c>
      <c r="C14" s="324">
        <v>2</v>
      </c>
      <c r="D14" s="313">
        <v>2</v>
      </c>
      <c r="E14" s="499">
        <v>8.8731144631765749E-2</v>
      </c>
      <c r="F14" s="313">
        <v>0</v>
      </c>
      <c r="G14" s="499">
        <v>0</v>
      </c>
      <c r="H14" s="37"/>
    </row>
    <row r="15" spans="1:9">
      <c r="A15" s="327"/>
      <c r="B15" s="498" t="s">
        <v>402</v>
      </c>
      <c r="C15" s="324">
        <v>3</v>
      </c>
      <c r="D15" s="313">
        <v>0</v>
      </c>
      <c r="E15" s="499">
        <v>0</v>
      </c>
      <c r="F15" s="313">
        <v>3</v>
      </c>
      <c r="G15" s="499">
        <v>0.13309671694764863</v>
      </c>
      <c r="H15" s="37"/>
    </row>
    <row r="16" spans="1:9" ht="24">
      <c r="A16" s="327"/>
      <c r="B16" s="498" t="s">
        <v>468</v>
      </c>
      <c r="C16" s="324">
        <v>1</v>
      </c>
      <c r="D16" s="313">
        <v>1</v>
      </c>
      <c r="E16" s="499">
        <v>4.4365572315882874E-2</v>
      </c>
      <c r="F16" s="313">
        <v>0</v>
      </c>
      <c r="G16" s="499">
        <v>0</v>
      </c>
      <c r="H16" s="37"/>
    </row>
    <row r="17" spans="1:9">
      <c r="A17" s="327"/>
      <c r="B17" s="498" t="s">
        <v>469</v>
      </c>
      <c r="C17" s="324">
        <v>2</v>
      </c>
      <c r="D17" s="313">
        <v>0</v>
      </c>
      <c r="E17" s="499">
        <v>0</v>
      </c>
      <c r="F17" s="313">
        <v>2</v>
      </c>
      <c r="G17" s="499">
        <v>8.8731144631765749E-2</v>
      </c>
      <c r="H17" s="37"/>
    </row>
    <row r="18" spans="1:9" ht="13.5" customHeight="1">
      <c r="A18" s="327"/>
      <c r="B18" s="498" t="s">
        <v>470</v>
      </c>
      <c r="C18" s="324">
        <v>1</v>
      </c>
      <c r="D18" s="313">
        <v>1</v>
      </c>
      <c r="E18" s="499">
        <v>4.4365572315882874E-2</v>
      </c>
      <c r="F18" s="313">
        <v>0</v>
      </c>
      <c r="G18" s="499">
        <v>0</v>
      </c>
      <c r="H18" s="37"/>
    </row>
    <row r="19" spans="1:9" ht="17.25" customHeight="1">
      <c r="A19" s="327"/>
      <c r="B19" s="498" t="s">
        <v>471</v>
      </c>
      <c r="C19" s="324">
        <v>1</v>
      </c>
      <c r="D19" s="313">
        <v>1</v>
      </c>
      <c r="E19" s="499">
        <v>4.4365572315882874E-2</v>
      </c>
      <c r="F19" s="313">
        <v>0</v>
      </c>
      <c r="G19" s="499">
        <v>0</v>
      </c>
      <c r="H19" s="37"/>
    </row>
    <row r="20" spans="1:9" ht="14.25" customHeight="1">
      <c r="A20" s="327"/>
      <c r="B20" s="498" t="s">
        <v>472</v>
      </c>
      <c r="C20" s="324">
        <v>1</v>
      </c>
      <c r="D20" s="313">
        <v>0</v>
      </c>
      <c r="E20" s="499">
        <v>0</v>
      </c>
      <c r="F20" s="313">
        <v>1</v>
      </c>
      <c r="G20" s="499">
        <v>4.4365572315882874E-2</v>
      </c>
      <c r="H20" s="37"/>
    </row>
    <row r="21" spans="1:9" ht="14.25" customHeight="1">
      <c r="A21" s="327"/>
      <c r="B21" s="498" t="s">
        <v>473</v>
      </c>
      <c r="C21" s="324">
        <v>120</v>
      </c>
      <c r="D21" s="313">
        <v>56</v>
      </c>
      <c r="E21" s="499">
        <v>2.4844720496894408</v>
      </c>
      <c r="F21" s="313">
        <v>64</v>
      </c>
      <c r="G21" s="499">
        <v>2.839396628216504</v>
      </c>
      <c r="H21" s="37"/>
    </row>
    <row r="22" spans="1:9">
      <c r="A22" s="327"/>
      <c r="B22" s="498" t="s">
        <v>474</v>
      </c>
      <c r="C22" s="324">
        <v>1</v>
      </c>
      <c r="D22" s="313">
        <v>0</v>
      </c>
      <c r="E22" s="499">
        <v>0</v>
      </c>
      <c r="F22" s="313">
        <v>1</v>
      </c>
      <c r="G22" s="499">
        <v>4.4365572315882874E-2</v>
      </c>
      <c r="H22" s="37"/>
    </row>
    <row r="23" spans="1:9">
      <c r="A23" s="327"/>
      <c r="B23" s="498" t="s">
        <v>475</v>
      </c>
      <c r="C23" s="324">
        <v>2</v>
      </c>
      <c r="D23" s="313">
        <v>0</v>
      </c>
      <c r="E23" s="499">
        <v>0</v>
      </c>
      <c r="F23" s="313">
        <v>2</v>
      </c>
      <c r="G23" s="499">
        <v>8.8731144631765749E-2</v>
      </c>
      <c r="H23" s="37"/>
    </row>
    <row r="24" spans="1:9">
      <c r="A24" s="327"/>
      <c r="B24" s="492" t="s">
        <v>404</v>
      </c>
      <c r="C24" s="324">
        <v>4</v>
      </c>
      <c r="D24" s="493">
        <v>1</v>
      </c>
      <c r="E24" s="499">
        <v>4.4365572315882874E-2</v>
      </c>
      <c r="F24" s="493">
        <v>3</v>
      </c>
      <c r="G24" s="499">
        <v>0.13309671694764863</v>
      </c>
      <c r="H24" s="37"/>
    </row>
    <row r="25" spans="1:9">
      <c r="B25" s="492" t="s">
        <v>340</v>
      </c>
      <c r="C25" s="324">
        <v>7</v>
      </c>
      <c r="D25" s="493">
        <v>3</v>
      </c>
      <c r="E25" s="499">
        <v>0.13309671694764863</v>
      </c>
      <c r="F25" s="493">
        <v>4</v>
      </c>
      <c r="G25" s="499">
        <v>0.1774622892635315</v>
      </c>
      <c r="H25" s="37"/>
      <c r="I25" s="39"/>
    </row>
    <row r="26" spans="1:9">
      <c r="B26" s="307" t="s">
        <v>403</v>
      </c>
      <c r="C26" s="297">
        <v>3</v>
      </c>
      <c r="D26" s="313">
        <v>1</v>
      </c>
      <c r="E26" s="314">
        <v>4.4365572315882874E-2</v>
      </c>
      <c r="F26" s="313">
        <v>2</v>
      </c>
      <c r="G26" s="314">
        <v>8.8731144631765749E-2</v>
      </c>
      <c r="H26" s="37"/>
    </row>
    <row r="27" spans="1:9">
      <c r="B27" s="307" t="s">
        <v>476</v>
      </c>
      <c r="C27" s="297">
        <v>39</v>
      </c>
      <c r="D27" s="313">
        <v>9</v>
      </c>
      <c r="E27" s="314">
        <v>0.39929015084294583</v>
      </c>
      <c r="F27" s="313">
        <v>30</v>
      </c>
      <c r="G27" s="314">
        <v>1.3309671694764862</v>
      </c>
      <c r="H27" s="37"/>
    </row>
    <row r="28" spans="1:9" ht="24">
      <c r="B28" s="307" t="s">
        <v>477</v>
      </c>
      <c r="C28" s="297">
        <v>4</v>
      </c>
      <c r="D28" s="313">
        <v>0</v>
      </c>
      <c r="E28" s="314">
        <v>0</v>
      </c>
      <c r="F28" s="313">
        <v>4</v>
      </c>
      <c r="G28" s="314">
        <v>0.1774622892635315</v>
      </c>
      <c r="H28" s="37"/>
    </row>
    <row r="29" spans="1:9">
      <c r="B29" s="307" t="s">
        <v>478</v>
      </c>
      <c r="C29" s="297">
        <v>19</v>
      </c>
      <c r="D29" s="313">
        <v>11</v>
      </c>
      <c r="E29" s="314">
        <v>0.48802129547471162</v>
      </c>
      <c r="F29" s="313">
        <v>8</v>
      </c>
      <c r="G29" s="314">
        <v>0.35492457852706299</v>
      </c>
      <c r="H29" s="37"/>
    </row>
    <row r="30" spans="1:9">
      <c r="B30" s="307" t="s">
        <v>367</v>
      </c>
      <c r="C30" s="297">
        <v>1</v>
      </c>
      <c r="D30" s="313">
        <v>1</v>
      </c>
      <c r="E30" s="314">
        <v>4.4365572315882874E-2</v>
      </c>
      <c r="F30" s="313">
        <v>0</v>
      </c>
      <c r="G30" s="314">
        <v>0</v>
      </c>
      <c r="H30" s="37"/>
    </row>
    <row r="31" spans="1:9">
      <c r="B31" s="307" t="s">
        <v>479</v>
      </c>
      <c r="C31" s="502">
        <v>1</v>
      </c>
      <c r="D31" s="500">
        <v>1</v>
      </c>
      <c r="E31" s="501">
        <v>4.4365572315882874E-2</v>
      </c>
      <c r="F31" s="500">
        <v>0</v>
      </c>
      <c r="G31" s="501">
        <v>0</v>
      </c>
      <c r="H31" s="37"/>
    </row>
    <row r="32" spans="1:9">
      <c r="B32" s="307" t="s">
        <v>341</v>
      </c>
      <c r="C32" s="502">
        <v>1934</v>
      </c>
      <c r="D32" s="500">
        <v>787</v>
      </c>
      <c r="E32" s="501">
        <v>34.91570541259982</v>
      </c>
      <c r="F32" s="500">
        <v>1147</v>
      </c>
      <c r="G32" s="501">
        <v>50.887311446317661</v>
      </c>
      <c r="H32" s="37"/>
    </row>
    <row r="33" spans="2:10">
      <c r="B33" s="307" t="s">
        <v>398</v>
      </c>
      <c r="C33" s="502">
        <v>5</v>
      </c>
      <c r="D33" s="500">
        <v>1</v>
      </c>
      <c r="E33" s="501">
        <v>4.4365572315882874E-2</v>
      </c>
      <c r="F33" s="500">
        <v>4</v>
      </c>
      <c r="G33" s="501">
        <v>0.1774622892635315</v>
      </c>
      <c r="H33" s="37"/>
    </row>
    <row r="34" spans="2:10" ht="36">
      <c r="B34" s="307" t="s">
        <v>480</v>
      </c>
      <c r="C34" s="502">
        <v>1</v>
      </c>
      <c r="D34" s="500">
        <v>1</v>
      </c>
      <c r="E34" s="501">
        <v>4.4365572315882874E-2</v>
      </c>
      <c r="F34" s="500">
        <v>0</v>
      </c>
      <c r="G34" s="501">
        <v>0</v>
      </c>
      <c r="H34" s="37"/>
    </row>
    <row r="35" spans="2:10">
      <c r="B35" s="307" t="s">
        <v>342</v>
      </c>
      <c r="C35" s="502">
        <v>8</v>
      </c>
      <c r="D35" s="500">
        <v>5</v>
      </c>
      <c r="E35" s="501">
        <v>0.22182786157941436</v>
      </c>
      <c r="F35" s="500">
        <v>3</v>
      </c>
      <c r="G35" s="501">
        <v>0.13309671694764863</v>
      </c>
      <c r="H35" s="37"/>
    </row>
    <row r="36" spans="2:10">
      <c r="B36" s="307" t="s">
        <v>481</v>
      </c>
      <c r="C36" s="502">
        <v>1</v>
      </c>
      <c r="D36" s="500">
        <v>1</v>
      </c>
      <c r="E36" s="501">
        <v>4.4365572315882874E-2</v>
      </c>
      <c r="F36" s="500">
        <v>0</v>
      </c>
      <c r="G36" s="501">
        <v>0</v>
      </c>
      <c r="H36" s="37"/>
    </row>
    <row r="37" spans="2:10">
      <c r="B37" s="310" t="s">
        <v>11</v>
      </c>
      <c r="C37" s="311">
        <v>2254</v>
      </c>
      <c r="D37" s="311">
        <v>922</v>
      </c>
      <c r="E37" s="312">
        <v>40.905057675244009</v>
      </c>
      <c r="F37" s="311">
        <v>1332</v>
      </c>
      <c r="G37" s="312">
        <v>59.094942324755998</v>
      </c>
      <c r="H37" s="37"/>
    </row>
    <row r="38" spans="2:10" s="36" customFormat="1">
      <c r="B38" s="495"/>
      <c r="C38" s="496"/>
      <c r="D38" s="496"/>
      <c r="E38" s="496"/>
      <c r="F38" s="496"/>
      <c r="G38" s="496"/>
      <c r="H38" s="497"/>
    </row>
    <row r="39" spans="2:10">
      <c r="E39" s="259"/>
      <c r="G39" s="259"/>
    </row>
    <row r="40" spans="2:10" ht="15" customHeight="1">
      <c r="B40" s="612" t="s">
        <v>41</v>
      </c>
      <c r="C40" s="613"/>
      <c r="D40" s="613"/>
      <c r="E40" s="613"/>
      <c r="F40" s="613"/>
      <c r="G40" s="613"/>
      <c r="H40" s="613"/>
      <c r="I40" s="614"/>
    </row>
    <row r="41" spans="2:10">
      <c r="B41" s="156"/>
      <c r="C41" s="615" t="s">
        <v>32</v>
      </c>
      <c r="D41" s="616"/>
      <c r="E41" s="616"/>
      <c r="F41" s="616"/>
      <c r="G41" s="616"/>
      <c r="H41" s="616"/>
      <c r="I41" s="617"/>
    </row>
    <row r="42" spans="2:10">
      <c r="B42" s="156" t="s">
        <v>39</v>
      </c>
      <c r="C42" s="308" t="s">
        <v>3</v>
      </c>
      <c r="D42" s="268" t="s">
        <v>42</v>
      </c>
      <c r="E42" s="156" t="s">
        <v>43</v>
      </c>
      <c r="F42" s="268" t="s">
        <v>44</v>
      </c>
      <c r="G42" s="156" t="s">
        <v>45</v>
      </c>
      <c r="H42" s="156" t="s">
        <v>46</v>
      </c>
      <c r="I42" s="156" t="s">
        <v>50</v>
      </c>
    </row>
    <row r="43" spans="2:10">
      <c r="B43" s="305" t="s">
        <v>464</v>
      </c>
      <c r="C43" s="316">
        <v>2</v>
      </c>
      <c r="D43" s="317">
        <v>0</v>
      </c>
      <c r="E43" s="317">
        <v>2</v>
      </c>
      <c r="F43" s="317">
        <v>0</v>
      </c>
      <c r="G43" s="317">
        <v>0</v>
      </c>
      <c r="H43" s="317">
        <v>0</v>
      </c>
      <c r="I43" s="317">
        <v>0</v>
      </c>
      <c r="J43" s="259"/>
    </row>
    <row r="44" spans="2:10">
      <c r="B44" s="305" t="s">
        <v>465</v>
      </c>
      <c r="C44" s="316">
        <v>12</v>
      </c>
      <c r="D44" s="317">
        <v>0</v>
      </c>
      <c r="E44" s="317">
        <v>12</v>
      </c>
      <c r="F44" s="317">
        <v>0</v>
      </c>
      <c r="G44" s="317">
        <v>0</v>
      </c>
      <c r="H44" s="317">
        <v>0</v>
      </c>
      <c r="I44" s="317">
        <v>0</v>
      </c>
      <c r="J44" s="259"/>
    </row>
    <row r="45" spans="2:10">
      <c r="B45" s="305" t="s">
        <v>337</v>
      </c>
      <c r="C45" s="316">
        <v>8</v>
      </c>
      <c r="D45" s="317">
        <v>0</v>
      </c>
      <c r="E45" s="317">
        <v>8</v>
      </c>
      <c r="F45" s="317">
        <v>0</v>
      </c>
      <c r="G45" s="317">
        <v>0</v>
      </c>
      <c r="H45" s="317">
        <v>0</v>
      </c>
      <c r="I45" s="317">
        <v>0</v>
      </c>
      <c r="J45" s="259"/>
    </row>
    <row r="46" spans="2:10">
      <c r="B46" s="305" t="s">
        <v>399</v>
      </c>
      <c r="C46" s="316">
        <v>1</v>
      </c>
      <c r="D46" s="317">
        <v>0</v>
      </c>
      <c r="E46" s="317">
        <v>1</v>
      </c>
      <c r="F46" s="317">
        <v>0</v>
      </c>
      <c r="G46" s="317">
        <v>0</v>
      </c>
      <c r="H46" s="317">
        <v>0</v>
      </c>
      <c r="I46" s="317">
        <v>0</v>
      </c>
      <c r="J46" s="259"/>
    </row>
    <row r="47" spans="2:10" ht="25.5" customHeight="1">
      <c r="B47" s="305" t="s">
        <v>466</v>
      </c>
      <c r="C47" s="316">
        <v>1</v>
      </c>
      <c r="D47" s="317">
        <v>0</v>
      </c>
      <c r="E47" s="317">
        <v>1</v>
      </c>
      <c r="F47" s="317">
        <v>0</v>
      </c>
      <c r="G47" s="317">
        <v>0</v>
      </c>
      <c r="H47" s="317">
        <v>0</v>
      </c>
      <c r="I47" s="317">
        <v>0</v>
      </c>
      <c r="J47" s="259"/>
    </row>
    <row r="48" spans="2:10" ht="12.75" customHeight="1">
      <c r="B48" s="305" t="s">
        <v>338</v>
      </c>
      <c r="C48" s="316">
        <v>61</v>
      </c>
      <c r="D48" s="317">
        <v>3</v>
      </c>
      <c r="E48" s="317">
        <v>54</v>
      </c>
      <c r="F48" s="317">
        <v>1</v>
      </c>
      <c r="G48" s="317">
        <v>1</v>
      </c>
      <c r="H48" s="317">
        <v>2</v>
      </c>
      <c r="I48" s="317">
        <v>0</v>
      </c>
      <c r="J48" s="259"/>
    </row>
    <row r="49" spans="2:10">
      <c r="B49" s="305" t="s">
        <v>400</v>
      </c>
      <c r="C49" s="316">
        <v>3</v>
      </c>
      <c r="D49" s="317">
        <v>0</v>
      </c>
      <c r="E49" s="317">
        <v>3</v>
      </c>
      <c r="F49" s="317">
        <v>0</v>
      </c>
      <c r="G49" s="317">
        <v>0</v>
      </c>
      <c r="H49" s="317">
        <v>0</v>
      </c>
      <c r="I49" s="317">
        <v>0</v>
      </c>
      <c r="J49" s="259"/>
    </row>
    <row r="50" spans="2:10">
      <c r="B50" s="305" t="s">
        <v>366</v>
      </c>
      <c r="C50" s="316">
        <v>2</v>
      </c>
      <c r="D50" s="317">
        <v>0</v>
      </c>
      <c r="E50" s="317">
        <v>2</v>
      </c>
      <c r="F50" s="317">
        <v>0</v>
      </c>
      <c r="G50" s="317">
        <v>0</v>
      </c>
      <c r="H50" s="317">
        <v>0</v>
      </c>
      <c r="I50" s="317">
        <v>0</v>
      </c>
      <c r="J50" s="259"/>
    </row>
    <row r="51" spans="2:10" ht="12.75" customHeight="1">
      <c r="B51" s="305" t="s">
        <v>401</v>
      </c>
      <c r="C51" s="316">
        <v>1</v>
      </c>
      <c r="D51" s="317">
        <v>0</v>
      </c>
      <c r="E51" s="317">
        <v>1</v>
      </c>
      <c r="F51" s="317">
        <v>0</v>
      </c>
      <c r="G51" s="317">
        <v>0</v>
      </c>
      <c r="H51" s="317">
        <v>0</v>
      </c>
      <c r="I51" s="317">
        <v>0</v>
      </c>
      <c r="J51" s="259"/>
    </row>
    <row r="52" spans="2:10">
      <c r="B52" s="305" t="s">
        <v>467</v>
      </c>
      <c r="C52" s="316">
        <v>2</v>
      </c>
      <c r="D52" s="317">
        <v>0</v>
      </c>
      <c r="E52" s="317">
        <v>2</v>
      </c>
      <c r="F52" s="317">
        <v>0</v>
      </c>
      <c r="G52" s="317">
        <v>0</v>
      </c>
      <c r="H52" s="317">
        <v>0</v>
      </c>
      <c r="I52" s="317">
        <v>0</v>
      </c>
      <c r="J52" s="259"/>
    </row>
    <row r="53" spans="2:10">
      <c r="B53" s="305" t="s">
        <v>339</v>
      </c>
      <c r="C53" s="316">
        <v>2</v>
      </c>
      <c r="D53" s="317">
        <v>0</v>
      </c>
      <c r="E53" s="317">
        <v>2</v>
      </c>
      <c r="F53" s="317">
        <v>0</v>
      </c>
      <c r="G53" s="317">
        <v>0</v>
      </c>
      <c r="H53" s="317">
        <v>0</v>
      </c>
      <c r="I53" s="317">
        <v>0</v>
      </c>
      <c r="J53" s="259"/>
    </row>
    <row r="54" spans="2:10">
      <c r="B54" s="305" t="s">
        <v>402</v>
      </c>
      <c r="C54" s="316">
        <v>3</v>
      </c>
      <c r="D54" s="317">
        <v>0</v>
      </c>
      <c r="E54" s="317">
        <v>3</v>
      </c>
      <c r="F54" s="317">
        <v>0</v>
      </c>
      <c r="G54" s="317">
        <v>0</v>
      </c>
      <c r="H54" s="317">
        <v>0</v>
      </c>
      <c r="I54" s="317">
        <v>0</v>
      </c>
      <c r="J54" s="259"/>
    </row>
    <row r="55" spans="2:10" ht="24" customHeight="1">
      <c r="B55" s="305" t="s">
        <v>468</v>
      </c>
      <c r="C55" s="316">
        <v>1</v>
      </c>
      <c r="D55" s="317">
        <v>0</v>
      </c>
      <c r="E55" s="317">
        <v>1</v>
      </c>
      <c r="F55" s="317">
        <v>0</v>
      </c>
      <c r="G55" s="317">
        <v>0</v>
      </c>
      <c r="H55" s="317">
        <v>0</v>
      </c>
      <c r="I55" s="317">
        <v>0</v>
      </c>
      <c r="J55" s="259"/>
    </row>
    <row r="56" spans="2:10" ht="11.25" customHeight="1">
      <c r="B56" s="305" t="s">
        <v>469</v>
      </c>
      <c r="C56" s="316">
        <v>2</v>
      </c>
      <c r="D56" s="317">
        <v>0</v>
      </c>
      <c r="E56" s="317">
        <v>2</v>
      </c>
      <c r="F56" s="317">
        <v>0</v>
      </c>
      <c r="G56" s="317">
        <v>0</v>
      </c>
      <c r="H56" s="317">
        <v>0</v>
      </c>
      <c r="I56" s="317">
        <v>0</v>
      </c>
      <c r="J56" s="259"/>
    </row>
    <row r="57" spans="2:10">
      <c r="B57" s="305" t="s">
        <v>470</v>
      </c>
      <c r="C57" s="316">
        <v>1</v>
      </c>
      <c r="D57" s="317">
        <v>1</v>
      </c>
      <c r="E57" s="317">
        <v>0</v>
      </c>
      <c r="F57" s="317">
        <v>0</v>
      </c>
      <c r="G57" s="317">
        <v>0</v>
      </c>
      <c r="H57" s="317">
        <v>0</v>
      </c>
      <c r="I57" s="317">
        <v>0</v>
      </c>
      <c r="J57" s="259"/>
    </row>
    <row r="58" spans="2:10" ht="13.5" customHeight="1">
      <c r="B58" s="305" t="s">
        <v>471</v>
      </c>
      <c r="C58" s="316">
        <v>1</v>
      </c>
      <c r="D58" s="317">
        <v>0</v>
      </c>
      <c r="E58" s="317">
        <v>0</v>
      </c>
      <c r="F58" s="317">
        <v>0</v>
      </c>
      <c r="G58" s="317">
        <v>0</v>
      </c>
      <c r="H58" s="317">
        <v>1</v>
      </c>
      <c r="I58" s="317">
        <v>0</v>
      </c>
      <c r="J58" s="259"/>
    </row>
    <row r="59" spans="2:10">
      <c r="B59" s="305" t="s">
        <v>472</v>
      </c>
      <c r="C59" s="316">
        <v>1</v>
      </c>
      <c r="D59" s="317">
        <v>0</v>
      </c>
      <c r="E59" s="317">
        <v>1</v>
      </c>
      <c r="F59" s="317">
        <v>0</v>
      </c>
      <c r="G59" s="317">
        <v>0</v>
      </c>
      <c r="H59" s="317">
        <v>0</v>
      </c>
      <c r="I59" s="317">
        <v>0</v>
      </c>
      <c r="J59" s="259"/>
    </row>
    <row r="60" spans="2:10">
      <c r="B60" s="305" t="s">
        <v>473</v>
      </c>
      <c r="C60" s="316">
        <v>120</v>
      </c>
      <c r="D60" s="317">
        <v>0</v>
      </c>
      <c r="E60" s="317">
        <v>110</v>
      </c>
      <c r="F60" s="317">
        <v>0</v>
      </c>
      <c r="G60" s="317">
        <v>4</v>
      </c>
      <c r="H60" s="317">
        <v>6</v>
      </c>
      <c r="I60" s="317">
        <v>0</v>
      </c>
      <c r="J60" s="259"/>
    </row>
    <row r="61" spans="2:10">
      <c r="B61" s="305" t="s">
        <v>474</v>
      </c>
      <c r="C61" s="316">
        <v>1</v>
      </c>
      <c r="D61" s="317">
        <v>0</v>
      </c>
      <c r="E61" s="317">
        <v>1</v>
      </c>
      <c r="F61" s="317">
        <v>0</v>
      </c>
      <c r="G61" s="317">
        <v>0</v>
      </c>
      <c r="H61" s="317">
        <v>0</v>
      </c>
      <c r="I61" s="317">
        <v>0</v>
      </c>
      <c r="J61" s="259"/>
    </row>
    <row r="62" spans="2:10">
      <c r="B62" s="305" t="s">
        <v>475</v>
      </c>
      <c r="C62" s="316">
        <v>2</v>
      </c>
      <c r="D62" s="317">
        <v>0</v>
      </c>
      <c r="E62" s="317">
        <v>2</v>
      </c>
      <c r="F62" s="317">
        <v>0</v>
      </c>
      <c r="G62" s="317">
        <v>0</v>
      </c>
      <c r="H62" s="317">
        <v>0</v>
      </c>
      <c r="I62" s="317">
        <v>0</v>
      </c>
      <c r="J62" s="259"/>
    </row>
    <row r="63" spans="2:10" ht="12.75" customHeight="1">
      <c r="B63" s="285" t="s">
        <v>404</v>
      </c>
      <c r="C63" s="318">
        <v>4</v>
      </c>
      <c r="D63" s="319">
        <v>0</v>
      </c>
      <c r="E63" s="319">
        <v>2</v>
      </c>
      <c r="F63" s="319">
        <v>0</v>
      </c>
      <c r="G63" s="319">
        <v>0</v>
      </c>
      <c r="H63" s="319">
        <v>2</v>
      </c>
      <c r="I63" s="319">
        <v>0</v>
      </c>
      <c r="J63" s="259"/>
    </row>
    <row r="64" spans="2:10" ht="26.25" customHeight="1">
      <c r="B64" s="285" t="s">
        <v>340</v>
      </c>
      <c r="C64" s="320">
        <v>7</v>
      </c>
      <c r="D64" s="319">
        <v>0</v>
      </c>
      <c r="E64" s="319">
        <v>7</v>
      </c>
      <c r="F64" s="319">
        <v>0</v>
      </c>
      <c r="G64" s="319">
        <v>0</v>
      </c>
      <c r="H64" s="319">
        <v>0</v>
      </c>
      <c r="I64" s="319">
        <v>0</v>
      </c>
      <c r="J64" s="259"/>
    </row>
    <row r="65" spans="1:10" s="294" customFormat="1">
      <c r="A65" s="328"/>
      <c r="B65" s="321" t="s">
        <v>403</v>
      </c>
      <c r="C65" s="297">
        <v>3</v>
      </c>
      <c r="D65" s="322">
        <v>0</v>
      </c>
      <c r="E65" s="315">
        <v>3</v>
      </c>
      <c r="F65" s="322">
        <v>0</v>
      </c>
      <c r="G65" s="322">
        <v>0</v>
      </c>
      <c r="H65" s="322">
        <v>0</v>
      </c>
      <c r="I65" s="322">
        <v>0</v>
      </c>
      <c r="J65" s="259"/>
    </row>
    <row r="66" spans="1:10">
      <c r="A66" s="327"/>
      <c r="B66" s="323" t="s">
        <v>476</v>
      </c>
      <c r="C66" s="324">
        <v>39</v>
      </c>
      <c r="D66" s="309">
        <v>2</v>
      </c>
      <c r="E66" s="309">
        <v>36</v>
      </c>
      <c r="F66" s="289">
        <v>0</v>
      </c>
      <c r="G66" s="289">
        <v>0</v>
      </c>
      <c r="H66" s="289">
        <v>1</v>
      </c>
      <c r="I66" s="325">
        <v>0</v>
      </c>
      <c r="J66" s="259"/>
    </row>
    <row r="67" spans="1:10">
      <c r="B67" s="286" t="s">
        <v>477</v>
      </c>
      <c r="C67" s="295">
        <v>4</v>
      </c>
      <c r="D67" s="289">
        <v>0</v>
      </c>
      <c r="E67" s="289">
        <v>4</v>
      </c>
      <c r="F67" s="289">
        <v>0</v>
      </c>
      <c r="G67" s="289">
        <v>0</v>
      </c>
      <c r="H67" s="289">
        <v>0</v>
      </c>
      <c r="I67" s="325">
        <v>0</v>
      </c>
      <c r="J67" s="259"/>
    </row>
    <row r="68" spans="1:10">
      <c r="B68" s="286" t="s">
        <v>478</v>
      </c>
      <c r="C68" s="295">
        <v>19</v>
      </c>
      <c r="D68" s="289">
        <v>0</v>
      </c>
      <c r="E68" s="289">
        <v>19</v>
      </c>
      <c r="F68" s="289">
        <v>0</v>
      </c>
      <c r="G68" s="289">
        <v>0</v>
      </c>
      <c r="H68" s="289">
        <v>0</v>
      </c>
      <c r="I68" s="289">
        <v>0</v>
      </c>
      <c r="J68" s="259"/>
    </row>
    <row r="69" spans="1:10">
      <c r="B69" s="286" t="s">
        <v>367</v>
      </c>
      <c r="C69" s="295">
        <v>1</v>
      </c>
      <c r="D69" s="289">
        <v>0</v>
      </c>
      <c r="E69" s="289">
        <v>1</v>
      </c>
      <c r="F69" s="289">
        <v>0</v>
      </c>
      <c r="G69" s="289">
        <v>0</v>
      </c>
      <c r="H69" s="289">
        <v>0</v>
      </c>
      <c r="I69" s="289">
        <v>0</v>
      </c>
      <c r="J69" s="259"/>
    </row>
    <row r="70" spans="1:10">
      <c r="B70" s="503" t="s">
        <v>479</v>
      </c>
      <c r="C70" s="295">
        <v>1</v>
      </c>
      <c r="D70" s="493">
        <v>0</v>
      </c>
      <c r="E70" s="493">
        <v>1</v>
      </c>
      <c r="F70" s="493">
        <v>0</v>
      </c>
      <c r="G70" s="493">
        <v>0</v>
      </c>
      <c r="H70" s="493">
        <v>0</v>
      </c>
      <c r="I70" s="493">
        <v>0</v>
      </c>
      <c r="J70" s="259"/>
    </row>
    <row r="71" spans="1:10">
      <c r="B71" s="12" t="s">
        <v>341</v>
      </c>
      <c r="C71" s="260">
        <v>1934</v>
      </c>
      <c r="D71" s="261">
        <v>26</v>
      </c>
      <c r="E71" s="261">
        <v>1799</v>
      </c>
      <c r="F71" s="261">
        <v>8</v>
      </c>
      <c r="G71" s="261">
        <v>25</v>
      </c>
      <c r="H71" s="261">
        <v>71</v>
      </c>
      <c r="I71" s="261">
        <v>5</v>
      </c>
      <c r="J71" s="259"/>
    </row>
    <row r="72" spans="1:10">
      <c r="B72" s="12" t="s">
        <v>398</v>
      </c>
      <c r="C72" s="260">
        <v>5</v>
      </c>
      <c r="D72" s="261">
        <v>0</v>
      </c>
      <c r="E72" s="261">
        <v>5</v>
      </c>
      <c r="F72" s="261">
        <v>0</v>
      </c>
      <c r="G72" s="261">
        <v>0</v>
      </c>
      <c r="H72" s="261">
        <v>0</v>
      </c>
      <c r="I72" s="261">
        <v>0</v>
      </c>
      <c r="J72" s="259"/>
    </row>
    <row r="73" spans="1:10">
      <c r="B73" s="12" t="s">
        <v>480</v>
      </c>
      <c r="C73" s="260">
        <v>1</v>
      </c>
      <c r="D73" s="261">
        <v>0</v>
      </c>
      <c r="E73" s="261">
        <v>1</v>
      </c>
      <c r="F73" s="261">
        <v>0</v>
      </c>
      <c r="G73" s="261">
        <v>0</v>
      </c>
      <c r="H73" s="261">
        <v>0</v>
      </c>
      <c r="I73" s="261">
        <v>0</v>
      </c>
      <c r="J73" s="259"/>
    </row>
    <row r="74" spans="1:10">
      <c r="B74" s="12" t="s">
        <v>342</v>
      </c>
      <c r="C74" s="260">
        <v>8</v>
      </c>
      <c r="D74" s="261">
        <v>0</v>
      </c>
      <c r="E74" s="261">
        <v>8</v>
      </c>
      <c r="F74" s="261">
        <v>0</v>
      </c>
      <c r="G74" s="261">
        <v>0</v>
      </c>
      <c r="H74" s="261">
        <v>0</v>
      </c>
      <c r="I74" s="261">
        <v>0</v>
      </c>
      <c r="J74" s="259"/>
    </row>
    <row r="75" spans="1:10">
      <c r="B75" s="12" t="s">
        <v>481</v>
      </c>
      <c r="C75" s="260">
        <v>1</v>
      </c>
      <c r="D75" s="261">
        <v>0</v>
      </c>
      <c r="E75" s="261">
        <v>1</v>
      </c>
      <c r="F75" s="261">
        <v>0</v>
      </c>
      <c r="G75" s="261">
        <v>0</v>
      </c>
      <c r="H75" s="261">
        <v>0</v>
      </c>
      <c r="I75" s="261">
        <v>0</v>
      </c>
      <c r="J75" s="259"/>
    </row>
    <row r="76" spans="1:10">
      <c r="B76" s="504" t="s">
        <v>11</v>
      </c>
      <c r="C76" s="505">
        <v>2254</v>
      </c>
      <c r="D76" s="505">
        <v>32</v>
      </c>
      <c r="E76" s="505">
        <v>2095</v>
      </c>
      <c r="F76" s="505">
        <v>9</v>
      </c>
      <c r="G76" s="505">
        <v>30</v>
      </c>
      <c r="H76" s="505">
        <v>83</v>
      </c>
      <c r="I76" s="505">
        <v>5</v>
      </c>
      <c r="J76" s="259"/>
    </row>
    <row r="77" spans="1:10">
      <c r="E77" s="259"/>
      <c r="G77" s="259"/>
      <c r="H77" s="259"/>
      <c r="I77" s="259"/>
    </row>
  </sheetData>
  <mergeCells count="3">
    <mergeCell ref="B2:G2"/>
    <mergeCell ref="B40:I40"/>
    <mergeCell ref="C41:I41"/>
  </mergeCells>
  <hyperlinks>
    <hyperlink ref="B2:G2" location="EPTEXTR.!B2" display="Enfermedades profesionales totales según nacionalidad y sexo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B11" sqref="B11:F11"/>
    </sheetView>
  </sheetViews>
  <sheetFormatPr baseColWidth="10" defaultRowHeight="15"/>
  <cols>
    <col min="1" max="1" width="11.42578125" style="36"/>
    <col min="2" max="2" width="21.42578125" customWidth="1"/>
    <col min="248" max="248" width="21.42578125" customWidth="1"/>
    <col min="504" max="504" width="21.42578125" customWidth="1"/>
    <col min="760" max="760" width="21.42578125" customWidth="1"/>
    <col min="1016" max="1016" width="21.42578125" customWidth="1"/>
    <col min="1272" max="1272" width="21.42578125" customWidth="1"/>
    <col min="1528" max="1528" width="21.42578125" customWidth="1"/>
    <col min="1784" max="1784" width="21.42578125" customWidth="1"/>
    <col min="2040" max="2040" width="21.42578125" customWidth="1"/>
    <col min="2296" max="2296" width="21.42578125" customWidth="1"/>
    <col min="2552" max="2552" width="21.42578125" customWidth="1"/>
    <col min="2808" max="2808" width="21.42578125" customWidth="1"/>
    <col min="3064" max="3064" width="21.42578125" customWidth="1"/>
    <col min="3320" max="3320" width="21.42578125" customWidth="1"/>
    <col min="3576" max="3576" width="21.42578125" customWidth="1"/>
    <col min="3832" max="3832" width="21.42578125" customWidth="1"/>
    <col min="4088" max="4088" width="21.42578125" customWidth="1"/>
    <col min="4344" max="4344" width="21.42578125" customWidth="1"/>
    <col min="4600" max="4600" width="21.42578125" customWidth="1"/>
    <col min="4856" max="4856" width="21.42578125" customWidth="1"/>
    <col min="5112" max="5112" width="21.42578125" customWidth="1"/>
    <col min="5368" max="5368" width="21.42578125" customWidth="1"/>
    <col min="5624" max="5624" width="21.42578125" customWidth="1"/>
    <col min="5880" max="5880" width="21.42578125" customWidth="1"/>
    <col min="6136" max="6136" width="21.42578125" customWidth="1"/>
    <col min="6392" max="6392" width="21.42578125" customWidth="1"/>
    <col min="6648" max="6648" width="21.42578125" customWidth="1"/>
    <col min="6904" max="6904" width="21.42578125" customWidth="1"/>
    <col min="7160" max="7160" width="21.42578125" customWidth="1"/>
    <col min="7416" max="7416" width="21.42578125" customWidth="1"/>
    <col min="7672" max="7672" width="21.42578125" customWidth="1"/>
    <col min="7928" max="7928" width="21.42578125" customWidth="1"/>
    <col min="8184" max="8184" width="21.42578125" customWidth="1"/>
    <col min="8440" max="8440" width="21.42578125" customWidth="1"/>
    <col min="8696" max="8696" width="21.42578125" customWidth="1"/>
    <col min="8952" max="8952" width="21.42578125" customWidth="1"/>
    <col min="9208" max="9208" width="21.42578125" customWidth="1"/>
    <col min="9464" max="9464" width="21.42578125" customWidth="1"/>
    <col min="9720" max="9720" width="21.42578125" customWidth="1"/>
    <col min="9976" max="9976" width="21.42578125" customWidth="1"/>
    <col min="10232" max="10232" width="21.42578125" customWidth="1"/>
    <col min="10488" max="10488" width="21.42578125" customWidth="1"/>
    <col min="10744" max="10744" width="21.42578125" customWidth="1"/>
    <col min="11000" max="11000" width="21.42578125" customWidth="1"/>
    <col min="11256" max="11256" width="21.42578125" customWidth="1"/>
    <col min="11512" max="11512" width="21.42578125" customWidth="1"/>
    <col min="11768" max="11768" width="21.42578125" customWidth="1"/>
    <col min="12024" max="12024" width="21.42578125" customWidth="1"/>
    <col min="12280" max="12280" width="21.42578125" customWidth="1"/>
    <col min="12536" max="12536" width="21.42578125" customWidth="1"/>
    <col min="12792" max="12792" width="21.42578125" customWidth="1"/>
    <col min="13048" max="13048" width="21.42578125" customWidth="1"/>
    <col min="13304" max="13304" width="21.42578125" customWidth="1"/>
    <col min="13560" max="13560" width="21.42578125" customWidth="1"/>
    <col min="13816" max="13816" width="21.42578125" customWidth="1"/>
    <col min="14072" max="14072" width="21.42578125" customWidth="1"/>
    <col min="14328" max="14328" width="21.42578125" customWidth="1"/>
    <col min="14584" max="14584" width="21.42578125" customWidth="1"/>
    <col min="14840" max="14840" width="21.42578125" customWidth="1"/>
    <col min="15096" max="15096" width="21.42578125" customWidth="1"/>
    <col min="15352" max="15352" width="21.42578125" customWidth="1"/>
    <col min="15608" max="15608" width="21.42578125" customWidth="1"/>
    <col min="15864" max="15864" width="21.42578125" customWidth="1"/>
    <col min="16120" max="16120" width="21.42578125" customWidth="1"/>
  </cols>
  <sheetData>
    <row r="1" spans="2:7" ht="13.5" customHeight="1"/>
    <row r="2" spans="2:7" ht="29.25" customHeight="1">
      <c r="B2" s="618" t="s">
        <v>271</v>
      </c>
      <c r="C2" s="619"/>
      <c r="D2" s="619"/>
      <c r="E2" s="619"/>
      <c r="F2" s="619"/>
      <c r="G2" s="241"/>
    </row>
    <row r="3" spans="2:7" ht="12.75" customHeight="1">
      <c r="B3" s="40" t="s">
        <v>13</v>
      </c>
      <c r="C3" s="28" t="s">
        <v>14</v>
      </c>
      <c r="D3" s="29" t="s">
        <v>15</v>
      </c>
      <c r="E3" s="33" t="s">
        <v>7</v>
      </c>
      <c r="F3" s="33" t="s">
        <v>6</v>
      </c>
      <c r="G3" s="105"/>
    </row>
    <row r="4" spans="2:7" ht="15.75" customHeight="1">
      <c r="B4" s="30" t="s">
        <v>51</v>
      </c>
      <c r="C4" s="566">
        <v>379</v>
      </c>
      <c r="D4" s="569">
        <v>16.814551907719611</v>
      </c>
      <c r="E4" s="567">
        <v>204</v>
      </c>
      <c r="F4" s="567">
        <v>175</v>
      </c>
      <c r="G4" s="173"/>
    </row>
    <row r="5" spans="2:7">
      <c r="B5" s="30" t="s">
        <v>52</v>
      </c>
      <c r="C5" s="566">
        <v>609</v>
      </c>
      <c r="D5" s="569">
        <v>27.018633540372672</v>
      </c>
      <c r="E5" s="567">
        <v>254</v>
      </c>
      <c r="F5" s="567">
        <v>355</v>
      </c>
      <c r="G5" s="173"/>
    </row>
    <row r="6" spans="2:7" ht="15.75" customHeight="1">
      <c r="B6" s="30" t="s">
        <v>53</v>
      </c>
      <c r="C6" s="566">
        <v>136</v>
      </c>
      <c r="D6" s="569">
        <v>6.0337178349600711</v>
      </c>
      <c r="E6" s="567">
        <v>49</v>
      </c>
      <c r="F6" s="567">
        <v>87</v>
      </c>
      <c r="G6" s="173"/>
    </row>
    <row r="7" spans="2:7">
      <c r="B7" s="30" t="s">
        <v>54</v>
      </c>
      <c r="C7" s="566">
        <v>1130</v>
      </c>
      <c r="D7" s="569">
        <v>50.133096716947648</v>
      </c>
      <c r="E7" s="567">
        <v>483</v>
      </c>
      <c r="F7" s="567">
        <v>647</v>
      </c>
      <c r="G7" s="173"/>
    </row>
    <row r="8" spans="2:7">
      <c r="B8" s="31" t="s">
        <v>11</v>
      </c>
      <c r="C8" s="253">
        <v>2254</v>
      </c>
      <c r="D8" s="570">
        <v>100</v>
      </c>
      <c r="E8" s="568">
        <v>990</v>
      </c>
      <c r="F8" s="568">
        <v>1264</v>
      </c>
      <c r="G8" s="173"/>
    </row>
    <row r="9" spans="2:7">
      <c r="C9" s="2"/>
      <c r="D9" s="2"/>
      <c r="E9" s="2"/>
      <c r="F9" s="2"/>
      <c r="G9" s="36"/>
    </row>
    <row r="10" spans="2:7">
      <c r="B10" s="36"/>
      <c r="G10" s="36"/>
    </row>
    <row r="11" spans="2:7" ht="22.5" customHeight="1">
      <c r="B11" s="599" t="s">
        <v>272</v>
      </c>
      <c r="C11" s="597"/>
      <c r="D11" s="597"/>
      <c r="E11" s="597"/>
      <c r="F11" s="598"/>
      <c r="G11" s="242"/>
    </row>
    <row r="12" spans="2:7">
      <c r="B12" s="32" t="s">
        <v>55</v>
      </c>
      <c r="C12" s="28" t="s">
        <v>14</v>
      </c>
      <c r="D12" s="29" t="s">
        <v>15</v>
      </c>
      <c r="E12" s="33" t="s">
        <v>7</v>
      </c>
      <c r="F12" s="33" t="s">
        <v>6</v>
      </c>
      <c r="G12" s="105"/>
    </row>
    <row r="13" spans="2:7" ht="12.75" customHeight="1">
      <c r="B13" s="30" t="s">
        <v>56</v>
      </c>
      <c r="C13" s="13">
        <v>163</v>
      </c>
      <c r="D13" s="569">
        <v>7.2315882874889086</v>
      </c>
      <c r="E13" s="41">
        <v>61</v>
      </c>
      <c r="F13" s="42">
        <v>102</v>
      </c>
      <c r="G13" s="173"/>
    </row>
    <row r="14" spans="2:7">
      <c r="B14" s="30" t="s">
        <v>57</v>
      </c>
      <c r="C14" s="13">
        <v>255</v>
      </c>
      <c r="D14" s="569">
        <v>11.313220940550133</v>
      </c>
      <c r="E14" s="41">
        <v>122</v>
      </c>
      <c r="F14" s="42">
        <v>133</v>
      </c>
      <c r="G14" s="173"/>
    </row>
    <row r="15" spans="2:7" ht="15.75" customHeight="1">
      <c r="B15" s="30" t="s">
        <v>58</v>
      </c>
      <c r="C15" s="13">
        <v>170</v>
      </c>
      <c r="D15" s="569">
        <v>7.5421472937000882</v>
      </c>
      <c r="E15" s="41">
        <v>86</v>
      </c>
      <c r="F15" s="42">
        <v>84</v>
      </c>
      <c r="G15" s="173"/>
    </row>
    <row r="16" spans="2:7">
      <c r="B16" s="30" t="s">
        <v>59</v>
      </c>
      <c r="C16" s="13">
        <v>216</v>
      </c>
      <c r="D16" s="569">
        <v>9.5829636202307018</v>
      </c>
      <c r="E16" s="41">
        <v>96</v>
      </c>
      <c r="F16" s="42">
        <v>120</v>
      </c>
      <c r="G16" s="173"/>
    </row>
    <row r="17" spans="2:7">
      <c r="B17" s="30" t="s">
        <v>60</v>
      </c>
      <c r="C17" s="13">
        <v>225</v>
      </c>
      <c r="D17" s="569">
        <v>9.9822537710736476</v>
      </c>
      <c r="E17" s="41">
        <v>114</v>
      </c>
      <c r="F17" s="42">
        <v>111</v>
      </c>
      <c r="G17" s="173"/>
    </row>
    <row r="18" spans="2:7">
      <c r="B18" s="30" t="s">
        <v>61</v>
      </c>
      <c r="C18" s="13">
        <v>181</v>
      </c>
      <c r="D18" s="569">
        <v>8.0301685891748011</v>
      </c>
      <c r="E18" s="41">
        <v>83</v>
      </c>
      <c r="F18" s="42">
        <v>98</v>
      </c>
      <c r="G18" s="173"/>
    </row>
    <row r="19" spans="2:7">
      <c r="B19" s="30" t="s">
        <v>62</v>
      </c>
      <c r="C19" s="13">
        <v>234</v>
      </c>
      <c r="D19" s="569">
        <v>10.381543921916593</v>
      </c>
      <c r="E19" s="41">
        <v>81</v>
      </c>
      <c r="F19" s="42">
        <v>153</v>
      </c>
      <c r="G19" s="173"/>
    </row>
    <row r="20" spans="2:7">
      <c r="B20" s="30" t="s">
        <v>63</v>
      </c>
      <c r="C20" s="13">
        <v>108</v>
      </c>
      <c r="D20" s="569">
        <v>4.7914818101153509</v>
      </c>
      <c r="E20" s="41">
        <v>50</v>
      </c>
      <c r="F20" s="42">
        <v>58</v>
      </c>
      <c r="G20" s="173"/>
    </row>
    <row r="21" spans="2:7">
      <c r="B21" s="30" t="s">
        <v>64</v>
      </c>
      <c r="C21" s="13">
        <v>132</v>
      </c>
      <c r="D21" s="569">
        <v>5.8562555456965395</v>
      </c>
      <c r="E21" s="41">
        <v>53</v>
      </c>
      <c r="F21" s="42">
        <v>79</v>
      </c>
      <c r="G21" s="173"/>
    </row>
    <row r="22" spans="2:7">
      <c r="B22" s="30" t="s">
        <v>65</v>
      </c>
      <c r="C22" s="13">
        <v>221</v>
      </c>
      <c r="D22" s="569">
        <v>9.8047914818101152</v>
      </c>
      <c r="E22" s="41">
        <v>104</v>
      </c>
      <c r="F22" s="42">
        <v>117</v>
      </c>
      <c r="G22" s="173"/>
    </row>
    <row r="23" spans="2:7">
      <c r="B23" s="30" t="s">
        <v>66</v>
      </c>
      <c r="C23" s="13">
        <v>161</v>
      </c>
      <c r="D23" s="569">
        <v>7.1428571428571423</v>
      </c>
      <c r="E23" s="41">
        <v>75</v>
      </c>
      <c r="F23" s="42">
        <v>86</v>
      </c>
      <c r="G23" s="173"/>
    </row>
    <row r="24" spans="2:7">
      <c r="B24" s="30" t="s">
        <v>67</v>
      </c>
      <c r="C24" s="13">
        <v>188</v>
      </c>
      <c r="D24" s="569">
        <v>8.3407275953859799</v>
      </c>
      <c r="E24" s="41">
        <v>65</v>
      </c>
      <c r="F24" s="42">
        <v>123</v>
      </c>
      <c r="G24" s="173"/>
    </row>
    <row r="25" spans="2:7">
      <c r="B25" s="31" t="s">
        <v>11</v>
      </c>
      <c r="C25" s="253">
        <v>2254</v>
      </c>
      <c r="D25" s="570">
        <v>100</v>
      </c>
      <c r="E25" s="14">
        <v>990</v>
      </c>
      <c r="F25" s="14">
        <v>1264</v>
      </c>
      <c r="G25" s="173"/>
    </row>
    <row r="26" spans="2:7">
      <c r="C26" s="2"/>
      <c r="D26" s="2"/>
      <c r="E26" s="2"/>
      <c r="F26" s="2"/>
    </row>
    <row r="50" spans="2:8">
      <c r="B50" s="70"/>
      <c r="C50" t="s">
        <v>68</v>
      </c>
    </row>
    <row r="61" spans="2:8">
      <c r="E61" s="127"/>
      <c r="F61" s="128"/>
      <c r="G61" s="128"/>
      <c r="H61" s="128"/>
    </row>
    <row r="62" spans="2:8">
      <c r="E62" s="129"/>
      <c r="F62" s="129"/>
      <c r="G62" s="129"/>
      <c r="H62" s="129"/>
    </row>
    <row r="63" spans="2:8">
      <c r="E63" s="129"/>
      <c r="F63" s="129"/>
      <c r="G63" s="130"/>
      <c r="H63" s="130"/>
    </row>
    <row r="64" spans="2:8">
      <c r="E64" s="131"/>
      <c r="F64" s="132"/>
      <c r="G64" s="133"/>
      <c r="H64" s="133"/>
    </row>
    <row r="65" spans="5:8">
      <c r="E65" s="131"/>
      <c r="F65" s="132"/>
      <c r="G65" s="133"/>
      <c r="H65" s="133"/>
    </row>
    <row r="66" spans="5:8">
      <c r="E66" s="131"/>
      <c r="F66" s="132"/>
      <c r="G66" s="133"/>
      <c r="H66" s="133"/>
    </row>
    <row r="67" spans="5:8">
      <c r="E67" s="131"/>
      <c r="F67" s="132"/>
      <c r="G67" s="133"/>
      <c r="H67" s="133"/>
    </row>
    <row r="68" spans="5:8">
      <c r="E68" s="131"/>
      <c r="F68" s="131"/>
      <c r="G68" s="133"/>
      <c r="H68" s="133"/>
    </row>
  </sheetData>
  <mergeCells count="2">
    <mergeCell ref="B11:F11"/>
    <mergeCell ref="B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zoomScaleNormal="100" workbookViewId="0">
      <selection activeCell="B3" sqref="B3:F3"/>
    </sheetView>
  </sheetViews>
  <sheetFormatPr baseColWidth="10" defaultRowHeight="15"/>
  <cols>
    <col min="1" max="1" width="11.42578125" style="36"/>
    <col min="2" max="2" width="55.5703125" style="26" customWidth="1"/>
    <col min="3" max="3" width="11.42578125" style="259"/>
    <col min="4" max="4" width="11.42578125" style="62"/>
    <col min="5" max="6" width="11.42578125" style="259"/>
    <col min="243" max="243" width="39.7109375" customWidth="1"/>
    <col min="499" max="499" width="39.7109375" customWidth="1"/>
    <col min="755" max="755" width="39.7109375" customWidth="1"/>
    <col min="1011" max="1011" width="39.7109375" customWidth="1"/>
    <col min="1267" max="1267" width="39.7109375" customWidth="1"/>
    <col min="1523" max="1523" width="39.7109375" customWidth="1"/>
    <col min="1779" max="1779" width="39.7109375" customWidth="1"/>
    <col min="2035" max="2035" width="39.7109375" customWidth="1"/>
    <col min="2291" max="2291" width="39.7109375" customWidth="1"/>
    <col min="2547" max="2547" width="39.7109375" customWidth="1"/>
    <col min="2803" max="2803" width="39.7109375" customWidth="1"/>
    <col min="3059" max="3059" width="39.7109375" customWidth="1"/>
    <col min="3315" max="3315" width="39.7109375" customWidth="1"/>
    <col min="3571" max="3571" width="39.7109375" customWidth="1"/>
    <col min="3827" max="3827" width="39.7109375" customWidth="1"/>
    <col min="4083" max="4083" width="39.7109375" customWidth="1"/>
    <col min="4339" max="4339" width="39.7109375" customWidth="1"/>
    <col min="4595" max="4595" width="39.7109375" customWidth="1"/>
    <col min="4851" max="4851" width="39.7109375" customWidth="1"/>
    <col min="5107" max="5107" width="39.7109375" customWidth="1"/>
    <col min="5363" max="5363" width="39.7109375" customWidth="1"/>
    <col min="5619" max="5619" width="39.7109375" customWidth="1"/>
    <col min="5875" max="5875" width="39.7109375" customWidth="1"/>
    <col min="6131" max="6131" width="39.7109375" customWidth="1"/>
    <col min="6387" max="6387" width="39.7109375" customWidth="1"/>
    <col min="6643" max="6643" width="39.7109375" customWidth="1"/>
    <col min="6899" max="6899" width="39.7109375" customWidth="1"/>
    <col min="7155" max="7155" width="39.7109375" customWidth="1"/>
    <col min="7411" max="7411" width="39.7109375" customWidth="1"/>
    <col min="7667" max="7667" width="39.7109375" customWidth="1"/>
    <col min="7923" max="7923" width="39.7109375" customWidth="1"/>
    <col min="8179" max="8179" width="39.7109375" customWidth="1"/>
    <col min="8435" max="8435" width="39.7109375" customWidth="1"/>
    <col min="8691" max="8691" width="39.7109375" customWidth="1"/>
    <col min="8947" max="8947" width="39.7109375" customWidth="1"/>
    <col min="9203" max="9203" width="39.7109375" customWidth="1"/>
    <col min="9459" max="9459" width="39.7109375" customWidth="1"/>
    <col min="9715" max="9715" width="39.7109375" customWidth="1"/>
    <col min="9971" max="9971" width="39.7109375" customWidth="1"/>
    <col min="10227" max="10227" width="39.7109375" customWidth="1"/>
    <col min="10483" max="10483" width="39.7109375" customWidth="1"/>
    <col min="10739" max="10739" width="39.7109375" customWidth="1"/>
    <col min="10995" max="10995" width="39.7109375" customWidth="1"/>
    <col min="11251" max="11251" width="39.7109375" customWidth="1"/>
    <col min="11507" max="11507" width="39.7109375" customWidth="1"/>
    <col min="11763" max="11763" width="39.7109375" customWidth="1"/>
    <col min="12019" max="12019" width="39.7109375" customWidth="1"/>
    <col min="12275" max="12275" width="39.7109375" customWidth="1"/>
    <col min="12531" max="12531" width="39.7109375" customWidth="1"/>
    <col min="12787" max="12787" width="39.7109375" customWidth="1"/>
    <col min="13043" max="13043" width="39.7109375" customWidth="1"/>
    <col min="13299" max="13299" width="39.7109375" customWidth="1"/>
    <col min="13555" max="13555" width="39.7109375" customWidth="1"/>
    <col min="13811" max="13811" width="39.7109375" customWidth="1"/>
    <col min="14067" max="14067" width="39.7109375" customWidth="1"/>
    <col min="14323" max="14323" width="39.7109375" customWidth="1"/>
    <col min="14579" max="14579" width="39.7109375" customWidth="1"/>
    <col min="14835" max="14835" width="39.7109375" customWidth="1"/>
    <col min="15091" max="15091" width="39.7109375" customWidth="1"/>
    <col min="15347" max="15347" width="39.7109375" customWidth="1"/>
    <col min="15603" max="15603" width="39.7109375" customWidth="1"/>
    <col min="15859" max="15859" width="39.7109375" customWidth="1"/>
    <col min="16115" max="16115" width="39.7109375" customWidth="1"/>
  </cols>
  <sheetData>
    <row r="1" spans="1:7" ht="12.75" customHeight="1">
      <c r="B1" s="43"/>
      <c r="C1" s="330"/>
      <c r="D1" s="329"/>
      <c r="E1" s="330"/>
      <c r="F1" s="330"/>
    </row>
    <row r="2" spans="1:7" ht="15" customHeight="1">
      <c r="B2" s="44"/>
      <c r="C2" s="330"/>
      <c r="D2" s="329"/>
      <c r="E2" s="330"/>
      <c r="F2" s="330"/>
    </row>
    <row r="3" spans="1:7" ht="12.75" customHeight="1">
      <c r="B3" s="620" t="s">
        <v>274</v>
      </c>
      <c r="C3" s="620"/>
      <c r="D3" s="620"/>
      <c r="E3" s="620"/>
      <c r="F3" s="620"/>
    </row>
    <row r="4" spans="1:7" ht="17.25" customHeight="1">
      <c r="A4" s="140"/>
      <c r="B4" s="331" t="s">
        <v>69</v>
      </c>
      <c r="C4" s="332" t="s">
        <v>14</v>
      </c>
      <c r="D4" s="333" t="s">
        <v>15</v>
      </c>
      <c r="E4" s="332" t="s">
        <v>7</v>
      </c>
      <c r="F4" s="332" t="s">
        <v>6</v>
      </c>
    </row>
    <row r="5" spans="1:7">
      <c r="A5" s="174"/>
      <c r="B5" s="334" t="s">
        <v>70</v>
      </c>
      <c r="C5" s="335">
        <v>225</v>
      </c>
      <c r="D5" s="336">
        <v>9.9822537710736476</v>
      </c>
      <c r="E5" s="337">
        <v>125</v>
      </c>
      <c r="F5" s="337">
        <v>100</v>
      </c>
      <c r="G5" s="259"/>
    </row>
    <row r="6" spans="1:7">
      <c r="A6" s="174"/>
      <c r="B6" s="334" t="s">
        <v>71</v>
      </c>
      <c r="C6" s="335">
        <v>78</v>
      </c>
      <c r="D6" s="336">
        <v>3.460514640638864</v>
      </c>
      <c r="E6" s="337">
        <v>40</v>
      </c>
      <c r="F6" s="337">
        <v>38</v>
      </c>
      <c r="G6" s="259"/>
    </row>
    <row r="7" spans="1:7">
      <c r="A7" s="174"/>
      <c r="B7" s="334" t="s">
        <v>368</v>
      </c>
      <c r="C7" s="335">
        <v>6</v>
      </c>
      <c r="D7" s="336">
        <v>0.26619343389529726</v>
      </c>
      <c r="E7" s="337">
        <v>2</v>
      </c>
      <c r="F7" s="337">
        <v>4</v>
      </c>
      <c r="G7" s="259"/>
    </row>
    <row r="8" spans="1:7" ht="13.5" customHeight="1">
      <c r="A8" s="174"/>
      <c r="B8" s="334" t="s">
        <v>72</v>
      </c>
      <c r="C8" s="335">
        <v>20</v>
      </c>
      <c r="D8" s="336">
        <v>0.88731144631765746</v>
      </c>
      <c r="E8" s="337">
        <v>13</v>
      </c>
      <c r="F8" s="337">
        <v>7</v>
      </c>
      <c r="G8" s="259"/>
    </row>
    <row r="9" spans="1:7">
      <c r="A9" s="174"/>
      <c r="B9" s="338" t="s">
        <v>482</v>
      </c>
      <c r="C9" s="335">
        <v>4</v>
      </c>
      <c r="D9" s="336">
        <v>0.1774622892635315</v>
      </c>
      <c r="E9" s="337">
        <v>3</v>
      </c>
      <c r="F9" s="337">
        <v>1</v>
      </c>
      <c r="G9" s="259"/>
    </row>
    <row r="10" spans="1:7" ht="24">
      <c r="A10" s="174"/>
      <c r="B10" s="334" t="s">
        <v>73</v>
      </c>
      <c r="C10" s="335">
        <v>39</v>
      </c>
      <c r="D10" s="336">
        <v>1.730257320319432</v>
      </c>
      <c r="E10" s="337">
        <v>19</v>
      </c>
      <c r="F10" s="337">
        <v>20</v>
      </c>
      <c r="G10" s="259"/>
    </row>
    <row r="11" spans="1:7">
      <c r="A11" s="174"/>
      <c r="B11" s="334" t="s">
        <v>405</v>
      </c>
      <c r="C11" s="335">
        <v>1</v>
      </c>
      <c r="D11" s="336">
        <v>4.4365572315882874E-2</v>
      </c>
      <c r="E11" s="337">
        <v>0</v>
      </c>
      <c r="F11" s="337">
        <v>1</v>
      </c>
      <c r="G11" s="259"/>
    </row>
    <row r="12" spans="1:7">
      <c r="A12" s="174"/>
      <c r="B12" s="334" t="s">
        <v>483</v>
      </c>
      <c r="C12" s="335">
        <v>1</v>
      </c>
      <c r="D12" s="336">
        <v>4.4365572315882874E-2</v>
      </c>
      <c r="E12" s="337">
        <v>0</v>
      </c>
      <c r="F12" s="337">
        <v>1</v>
      </c>
      <c r="G12" s="259"/>
    </row>
    <row r="13" spans="1:7" ht="26.25" customHeight="1">
      <c r="A13" s="174"/>
      <c r="B13" s="334" t="s">
        <v>369</v>
      </c>
      <c r="C13" s="335">
        <v>5</v>
      </c>
      <c r="D13" s="336">
        <v>0.22182786157941436</v>
      </c>
      <c r="E13" s="337">
        <v>2</v>
      </c>
      <c r="F13" s="337">
        <v>3</v>
      </c>
      <c r="G13" s="259"/>
    </row>
    <row r="14" spans="1:7" ht="15.75" customHeight="1">
      <c r="A14" s="174"/>
      <c r="B14" s="285" t="s">
        <v>406</v>
      </c>
      <c r="C14" s="335">
        <v>4</v>
      </c>
      <c r="D14" s="336">
        <v>0.1774622892635315</v>
      </c>
      <c r="E14" s="337">
        <v>2</v>
      </c>
      <c r="F14" s="337">
        <v>2</v>
      </c>
      <c r="G14" s="259"/>
    </row>
    <row r="15" spans="1:7" ht="26.25" customHeight="1">
      <c r="A15" s="174"/>
      <c r="B15" s="334" t="s">
        <v>74</v>
      </c>
      <c r="C15" s="335">
        <v>247</v>
      </c>
      <c r="D15" s="336">
        <v>10.95829636202307</v>
      </c>
      <c r="E15" s="337">
        <v>97</v>
      </c>
      <c r="F15" s="337">
        <v>150</v>
      </c>
      <c r="G15" s="259"/>
    </row>
    <row r="16" spans="1:7" ht="24">
      <c r="A16" s="174"/>
      <c r="B16" s="334" t="s">
        <v>244</v>
      </c>
      <c r="C16" s="335">
        <v>4</v>
      </c>
      <c r="D16" s="336">
        <v>0.1774622892635315</v>
      </c>
      <c r="E16" s="337">
        <v>3</v>
      </c>
      <c r="F16" s="337">
        <v>1</v>
      </c>
      <c r="G16" s="259"/>
    </row>
    <row r="17" spans="1:7">
      <c r="A17" s="174"/>
      <c r="B17" s="339" t="s">
        <v>75</v>
      </c>
      <c r="C17" s="335">
        <v>33</v>
      </c>
      <c r="D17" s="336">
        <v>1.4640638864241349</v>
      </c>
      <c r="E17" s="337">
        <v>18</v>
      </c>
      <c r="F17" s="337">
        <v>15</v>
      </c>
      <c r="G17" s="259"/>
    </row>
    <row r="18" spans="1:7" ht="12.75" customHeight="1">
      <c r="A18" s="174"/>
      <c r="B18" s="334" t="s">
        <v>484</v>
      </c>
      <c r="C18" s="335">
        <v>6</v>
      </c>
      <c r="D18" s="336">
        <v>0.26619343389529726</v>
      </c>
      <c r="E18" s="337">
        <v>2</v>
      </c>
      <c r="F18" s="337">
        <v>4</v>
      </c>
      <c r="G18" s="259"/>
    </row>
    <row r="19" spans="1:7" ht="20.25" customHeight="1">
      <c r="A19" s="174"/>
      <c r="B19" s="334" t="s">
        <v>343</v>
      </c>
      <c r="C19" s="335">
        <v>1</v>
      </c>
      <c r="D19" s="336">
        <v>4.4365572315882874E-2</v>
      </c>
      <c r="E19" s="337">
        <v>0</v>
      </c>
      <c r="F19" s="337">
        <v>1</v>
      </c>
      <c r="G19" s="259"/>
    </row>
    <row r="20" spans="1:7">
      <c r="A20" s="174"/>
      <c r="B20" s="334" t="s">
        <v>76</v>
      </c>
      <c r="C20" s="335">
        <v>15</v>
      </c>
      <c r="D20" s="336">
        <v>0.66548358473824309</v>
      </c>
      <c r="E20" s="337">
        <v>6</v>
      </c>
      <c r="F20" s="337">
        <v>9</v>
      </c>
      <c r="G20" s="259"/>
    </row>
    <row r="21" spans="1:7">
      <c r="A21" s="174"/>
      <c r="B21" s="334" t="s">
        <v>77</v>
      </c>
      <c r="C21" s="335">
        <v>29</v>
      </c>
      <c r="D21" s="336">
        <v>1.2866015971606033</v>
      </c>
      <c r="E21" s="337">
        <v>10</v>
      </c>
      <c r="F21" s="337">
        <v>19</v>
      </c>
      <c r="G21" s="259"/>
    </row>
    <row r="22" spans="1:7">
      <c r="A22" s="174"/>
      <c r="B22" s="334" t="s">
        <v>407</v>
      </c>
      <c r="C22" s="335">
        <v>4</v>
      </c>
      <c r="D22" s="336">
        <v>0.1774622892635315</v>
      </c>
      <c r="E22" s="337">
        <v>2</v>
      </c>
      <c r="F22" s="337">
        <v>2</v>
      </c>
      <c r="G22" s="259"/>
    </row>
    <row r="23" spans="1:7">
      <c r="A23" s="174"/>
      <c r="B23" s="334" t="s">
        <v>408</v>
      </c>
      <c r="C23" s="335">
        <v>2</v>
      </c>
      <c r="D23" s="336">
        <v>8.8731144631765749E-2</v>
      </c>
      <c r="E23" s="337">
        <v>1</v>
      </c>
      <c r="F23" s="337">
        <v>1</v>
      </c>
      <c r="G23" s="259"/>
    </row>
    <row r="24" spans="1:7">
      <c r="A24" s="174"/>
      <c r="B24" s="334" t="s">
        <v>485</v>
      </c>
      <c r="C24" s="335">
        <v>2</v>
      </c>
      <c r="D24" s="336">
        <v>8.8731144631765749E-2</v>
      </c>
      <c r="E24" s="337">
        <v>1</v>
      </c>
      <c r="F24" s="337">
        <v>1</v>
      </c>
      <c r="G24" s="259"/>
    </row>
    <row r="25" spans="1:7">
      <c r="A25" s="174"/>
      <c r="B25" s="334" t="s">
        <v>78</v>
      </c>
      <c r="C25" s="335">
        <v>9</v>
      </c>
      <c r="D25" s="336">
        <v>0.39929015084294583</v>
      </c>
      <c r="E25" s="337">
        <v>5</v>
      </c>
      <c r="F25" s="337">
        <v>4</v>
      </c>
      <c r="G25" s="259"/>
    </row>
    <row r="26" spans="1:7" ht="21" customHeight="1">
      <c r="A26" s="174"/>
      <c r="B26" s="334" t="s">
        <v>79</v>
      </c>
      <c r="C26" s="335">
        <v>2</v>
      </c>
      <c r="D26" s="336">
        <v>8.8731144631765749E-2</v>
      </c>
      <c r="E26" s="337">
        <v>1</v>
      </c>
      <c r="F26" s="337">
        <v>1</v>
      </c>
      <c r="G26" s="259"/>
    </row>
    <row r="27" spans="1:7">
      <c r="A27" s="174"/>
      <c r="B27" s="338" t="s">
        <v>80</v>
      </c>
      <c r="C27" s="335">
        <v>9</v>
      </c>
      <c r="D27" s="336">
        <v>0.39929015084294583</v>
      </c>
      <c r="E27" s="337">
        <v>4</v>
      </c>
      <c r="F27" s="337">
        <v>5</v>
      </c>
      <c r="G27" s="259"/>
    </row>
    <row r="28" spans="1:7">
      <c r="A28" s="174"/>
      <c r="B28" s="338" t="s">
        <v>370</v>
      </c>
      <c r="C28" s="335">
        <v>2</v>
      </c>
      <c r="D28" s="336">
        <v>8.8731144631765749E-2</v>
      </c>
      <c r="E28" s="337">
        <v>0</v>
      </c>
      <c r="F28" s="337">
        <v>2</v>
      </c>
      <c r="G28" s="259"/>
    </row>
    <row r="29" spans="1:7" ht="24">
      <c r="A29" s="174"/>
      <c r="B29" s="334" t="s">
        <v>81</v>
      </c>
      <c r="C29" s="335">
        <v>7</v>
      </c>
      <c r="D29" s="336">
        <v>0.3105590062111801</v>
      </c>
      <c r="E29" s="337">
        <v>1</v>
      </c>
      <c r="F29" s="337">
        <v>6</v>
      </c>
      <c r="G29" s="259"/>
    </row>
    <row r="30" spans="1:7" ht="23.25" customHeight="1">
      <c r="A30" s="174"/>
      <c r="B30" s="338" t="s">
        <v>245</v>
      </c>
      <c r="C30" s="335">
        <v>6</v>
      </c>
      <c r="D30" s="336">
        <v>0.26619343389529726</v>
      </c>
      <c r="E30" s="337">
        <v>3</v>
      </c>
      <c r="F30" s="337">
        <v>3</v>
      </c>
      <c r="G30" s="259"/>
    </row>
    <row r="31" spans="1:7" ht="16.5" customHeight="1">
      <c r="A31" s="174"/>
      <c r="B31" s="338" t="s">
        <v>82</v>
      </c>
      <c r="C31" s="335">
        <v>7</v>
      </c>
      <c r="D31" s="336">
        <v>0.3105590062111801</v>
      </c>
      <c r="E31" s="337">
        <v>5</v>
      </c>
      <c r="F31" s="337">
        <v>2</v>
      </c>
      <c r="G31" s="259"/>
    </row>
    <row r="32" spans="1:7">
      <c r="A32" s="174"/>
      <c r="B32" s="334" t="s">
        <v>486</v>
      </c>
      <c r="C32" s="335">
        <v>1</v>
      </c>
      <c r="D32" s="336">
        <v>4.4365572315882874E-2</v>
      </c>
      <c r="E32" s="337">
        <v>0</v>
      </c>
      <c r="F32" s="337">
        <v>1</v>
      </c>
      <c r="G32" s="259"/>
    </row>
    <row r="33" spans="1:7" ht="24">
      <c r="A33" s="174"/>
      <c r="B33" s="338" t="s">
        <v>83</v>
      </c>
      <c r="C33" s="335">
        <v>2</v>
      </c>
      <c r="D33" s="336">
        <v>8.8731144631765749E-2</v>
      </c>
      <c r="E33" s="337">
        <v>1</v>
      </c>
      <c r="F33" s="337">
        <v>1</v>
      </c>
      <c r="G33" s="259"/>
    </row>
    <row r="34" spans="1:7">
      <c r="A34" s="174"/>
      <c r="B34" s="334" t="s">
        <v>246</v>
      </c>
      <c r="C34" s="335">
        <v>1</v>
      </c>
      <c r="D34" s="336">
        <v>4.4365572315882874E-2</v>
      </c>
      <c r="E34" s="337">
        <v>0</v>
      </c>
      <c r="F34" s="337">
        <v>1</v>
      </c>
      <c r="G34" s="259"/>
    </row>
    <row r="35" spans="1:7">
      <c r="A35" s="174"/>
      <c r="B35" s="334" t="s">
        <v>409</v>
      </c>
      <c r="C35" s="335">
        <v>1</v>
      </c>
      <c r="D35" s="336">
        <v>4.4365572315882874E-2</v>
      </c>
      <c r="E35" s="337">
        <v>0</v>
      </c>
      <c r="F35" s="337">
        <v>1</v>
      </c>
      <c r="G35" s="259"/>
    </row>
    <row r="36" spans="1:7">
      <c r="A36" s="174"/>
      <c r="B36" s="334" t="s">
        <v>344</v>
      </c>
      <c r="C36" s="335">
        <v>1</v>
      </c>
      <c r="D36" s="336">
        <v>4.4365572315882874E-2</v>
      </c>
      <c r="E36" s="337">
        <v>0</v>
      </c>
      <c r="F36" s="337">
        <v>1</v>
      </c>
      <c r="G36" s="259"/>
    </row>
    <row r="37" spans="1:7">
      <c r="A37" s="174"/>
      <c r="B37" s="338" t="s">
        <v>84</v>
      </c>
      <c r="C37" s="335">
        <v>17</v>
      </c>
      <c r="D37" s="336">
        <v>0.75421472937000889</v>
      </c>
      <c r="E37" s="337">
        <v>6</v>
      </c>
      <c r="F37" s="337">
        <v>11</v>
      </c>
      <c r="G37" s="259"/>
    </row>
    <row r="38" spans="1:7">
      <c r="A38" s="174"/>
      <c r="B38" s="338" t="s">
        <v>487</v>
      </c>
      <c r="C38" s="335">
        <v>1</v>
      </c>
      <c r="D38" s="336">
        <v>4.4365572315882874E-2</v>
      </c>
      <c r="E38" s="337">
        <v>1</v>
      </c>
      <c r="F38" s="337">
        <v>0</v>
      </c>
      <c r="G38" s="259"/>
    </row>
    <row r="39" spans="1:7">
      <c r="A39" s="174"/>
      <c r="B39" s="334" t="s">
        <v>371</v>
      </c>
      <c r="C39" s="335">
        <v>2</v>
      </c>
      <c r="D39" s="336">
        <v>8.8731144631765749E-2</v>
      </c>
      <c r="E39" s="337">
        <v>0</v>
      </c>
      <c r="F39" s="337">
        <v>2</v>
      </c>
      <c r="G39" s="259"/>
    </row>
    <row r="40" spans="1:7">
      <c r="A40" s="174"/>
      <c r="B40" s="334" t="s">
        <v>372</v>
      </c>
      <c r="C40" s="335">
        <v>11</v>
      </c>
      <c r="D40" s="336">
        <v>0.48802129547471162</v>
      </c>
      <c r="E40" s="337">
        <v>6</v>
      </c>
      <c r="F40" s="337">
        <v>5</v>
      </c>
      <c r="G40" s="259"/>
    </row>
    <row r="41" spans="1:7">
      <c r="A41" s="174"/>
      <c r="B41" s="334" t="s">
        <v>373</v>
      </c>
      <c r="C41" s="335">
        <v>6</v>
      </c>
      <c r="D41" s="336">
        <v>0.26619343389529726</v>
      </c>
      <c r="E41" s="337">
        <v>3</v>
      </c>
      <c r="F41" s="337">
        <v>3</v>
      </c>
      <c r="G41" s="259"/>
    </row>
    <row r="42" spans="1:7" ht="24">
      <c r="A42" s="174"/>
      <c r="B42" s="334" t="s">
        <v>488</v>
      </c>
      <c r="C42" s="335">
        <v>1</v>
      </c>
      <c r="D42" s="336">
        <v>4.4365572315882874E-2</v>
      </c>
      <c r="E42" s="337">
        <v>0</v>
      </c>
      <c r="F42" s="337">
        <v>1</v>
      </c>
      <c r="G42" s="259"/>
    </row>
    <row r="43" spans="1:7" ht="24">
      <c r="A43" s="174"/>
      <c r="B43" s="334" t="s">
        <v>489</v>
      </c>
      <c r="C43" s="335">
        <v>2</v>
      </c>
      <c r="D43" s="336">
        <v>8.8731144631765749E-2</v>
      </c>
      <c r="E43" s="337">
        <v>0</v>
      </c>
      <c r="F43" s="337">
        <v>2</v>
      </c>
      <c r="G43" s="259"/>
    </row>
    <row r="44" spans="1:7" ht="24">
      <c r="A44" s="174"/>
      <c r="B44" s="338" t="s">
        <v>490</v>
      </c>
      <c r="C44" s="335">
        <v>4</v>
      </c>
      <c r="D44" s="336">
        <v>0.1774622892635315</v>
      </c>
      <c r="E44" s="337">
        <v>1</v>
      </c>
      <c r="F44" s="337">
        <v>3</v>
      </c>
      <c r="G44" s="259"/>
    </row>
    <row r="45" spans="1:7">
      <c r="A45" s="174"/>
      <c r="B45" s="338" t="s">
        <v>410</v>
      </c>
      <c r="C45" s="335">
        <v>1</v>
      </c>
      <c r="D45" s="336">
        <v>4.4365572315882874E-2</v>
      </c>
      <c r="E45" s="337">
        <v>0</v>
      </c>
      <c r="F45" s="337">
        <v>1</v>
      </c>
      <c r="G45" s="259"/>
    </row>
    <row r="46" spans="1:7">
      <c r="A46" s="174"/>
      <c r="B46" s="334" t="s">
        <v>85</v>
      </c>
      <c r="C46" s="335">
        <v>22</v>
      </c>
      <c r="D46" s="336">
        <v>0.97604259094942325</v>
      </c>
      <c r="E46" s="337">
        <v>11</v>
      </c>
      <c r="F46" s="337">
        <v>11</v>
      </c>
      <c r="G46" s="259"/>
    </row>
    <row r="47" spans="1:7" ht="24">
      <c r="A47" s="174"/>
      <c r="B47" s="338" t="s">
        <v>491</v>
      </c>
      <c r="C47" s="335">
        <v>3</v>
      </c>
      <c r="D47" s="336">
        <v>0.13309671694764863</v>
      </c>
      <c r="E47" s="337">
        <v>0</v>
      </c>
      <c r="F47" s="337">
        <v>3</v>
      </c>
      <c r="G47" s="259"/>
    </row>
    <row r="48" spans="1:7" ht="24">
      <c r="A48" s="174"/>
      <c r="B48" s="334" t="s">
        <v>374</v>
      </c>
      <c r="C48" s="335">
        <v>3</v>
      </c>
      <c r="D48" s="336">
        <v>0.13309671694764863</v>
      </c>
      <c r="E48" s="337">
        <v>3</v>
      </c>
      <c r="F48" s="337">
        <v>0</v>
      </c>
      <c r="G48" s="259"/>
    </row>
    <row r="49" spans="1:7" ht="24">
      <c r="A49" s="174"/>
      <c r="B49" s="338" t="s">
        <v>119</v>
      </c>
      <c r="C49" s="335">
        <v>8</v>
      </c>
      <c r="D49" s="336">
        <v>0.35492457852706299</v>
      </c>
      <c r="E49" s="337">
        <v>3</v>
      </c>
      <c r="F49" s="337">
        <v>5</v>
      </c>
      <c r="G49" s="259"/>
    </row>
    <row r="50" spans="1:7">
      <c r="A50" s="174"/>
      <c r="B50" s="334" t="s">
        <v>86</v>
      </c>
      <c r="C50" s="335">
        <v>16</v>
      </c>
      <c r="D50" s="336">
        <v>0.70984915705412599</v>
      </c>
      <c r="E50" s="337">
        <v>6</v>
      </c>
      <c r="F50" s="337">
        <v>10</v>
      </c>
      <c r="G50" s="259"/>
    </row>
    <row r="51" spans="1:7" ht="24" customHeight="1">
      <c r="A51" s="174"/>
      <c r="B51" s="338" t="s">
        <v>492</v>
      </c>
      <c r="C51" s="335">
        <v>3</v>
      </c>
      <c r="D51" s="336">
        <v>0.13309671694764863</v>
      </c>
      <c r="E51" s="337">
        <v>2</v>
      </c>
      <c r="F51" s="337">
        <v>1</v>
      </c>
      <c r="G51" s="259"/>
    </row>
    <row r="52" spans="1:7" ht="24">
      <c r="A52" s="174"/>
      <c r="B52" s="334" t="s">
        <v>493</v>
      </c>
      <c r="C52" s="335">
        <v>4</v>
      </c>
      <c r="D52" s="336">
        <v>0.1774622892635315</v>
      </c>
      <c r="E52" s="337">
        <v>1</v>
      </c>
      <c r="F52" s="337">
        <v>3</v>
      </c>
      <c r="G52" s="259"/>
    </row>
    <row r="53" spans="1:7">
      <c r="A53" s="174"/>
      <c r="B53" s="334" t="s">
        <v>411</v>
      </c>
      <c r="C53" s="335">
        <v>3</v>
      </c>
      <c r="D53" s="336">
        <v>0.13309671694764863</v>
      </c>
      <c r="E53" s="337">
        <v>0</v>
      </c>
      <c r="F53" s="337">
        <v>3</v>
      </c>
      <c r="G53" s="259"/>
    </row>
    <row r="54" spans="1:7">
      <c r="A54" s="174"/>
      <c r="B54" s="334" t="s">
        <v>494</v>
      </c>
      <c r="C54" s="335">
        <v>1</v>
      </c>
      <c r="D54" s="336">
        <v>4.4365572315882874E-2</v>
      </c>
      <c r="E54" s="337">
        <v>0</v>
      </c>
      <c r="F54" s="337">
        <v>1</v>
      </c>
      <c r="G54" s="259"/>
    </row>
    <row r="55" spans="1:7">
      <c r="A55" s="174"/>
      <c r="B55" s="334" t="s">
        <v>247</v>
      </c>
      <c r="C55" s="335">
        <v>5</v>
      </c>
      <c r="D55" s="336">
        <v>0.22182786157941436</v>
      </c>
      <c r="E55" s="337">
        <v>2</v>
      </c>
      <c r="F55" s="337">
        <v>3</v>
      </c>
      <c r="G55" s="259"/>
    </row>
    <row r="56" spans="1:7">
      <c r="A56" s="174"/>
      <c r="B56" s="334" t="s">
        <v>120</v>
      </c>
      <c r="C56" s="335">
        <v>2</v>
      </c>
      <c r="D56" s="336">
        <v>8.8731144631765749E-2</v>
      </c>
      <c r="E56" s="337">
        <v>0</v>
      </c>
      <c r="F56" s="337">
        <v>2</v>
      </c>
      <c r="G56" s="259"/>
    </row>
    <row r="57" spans="1:7">
      <c r="A57" s="174"/>
      <c r="B57" s="334" t="s">
        <v>87</v>
      </c>
      <c r="C57" s="335">
        <v>12</v>
      </c>
      <c r="D57" s="336">
        <v>0.53238686779059452</v>
      </c>
      <c r="E57" s="337">
        <v>7</v>
      </c>
      <c r="F57" s="337">
        <v>5</v>
      </c>
      <c r="G57" s="259"/>
    </row>
    <row r="58" spans="1:7">
      <c r="A58" s="174"/>
      <c r="B58" s="334" t="s">
        <v>121</v>
      </c>
      <c r="C58" s="335">
        <v>4</v>
      </c>
      <c r="D58" s="336">
        <v>0.1774622892635315</v>
      </c>
      <c r="E58" s="337">
        <v>1</v>
      </c>
      <c r="F58" s="337">
        <v>3</v>
      </c>
      <c r="G58" s="259"/>
    </row>
    <row r="59" spans="1:7">
      <c r="A59" s="174"/>
      <c r="B59" s="340" t="s">
        <v>495</v>
      </c>
      <c r="C59" s="335">
        <v>1</v>
      </c>
      <c r="D59" s="336">
        <v>4.4365572315882874E-2</v>
      </c>
      <c r="E59" s="337">
        <v>0</v>
      </c>
      <c r="F59" s="337">
        <v>1</v>
      </c>
      <c r="G59" s="259"/>
    </row>
    <row r="60" spans="1:7">
      <c r="A60" s="174"/>
      <c r="B60" s="338" t="s">
        <v>88</v>
      </c>
      <c r="C60" s="335">
        <v>44</v>
      </c>
      <c r="D60" s="336">
        <v>1.9520851818988465</v>
      </c>
      <c r="E60" s="337">
        <v>21</v>
      </c>
      <c r="F60" s="337">
        <v>23</v>
      </c>
      <c r="G60" s="259"/>
    </row>
    <row r="61" spans="1:7">
      <c r="A61" s="174"/>
      <c r="B61" s="338" t="s">
        <v>496</v>
      </c>
      <c r="C61" s="335">
        <v>2</v>
      </c>
      <c r="D61" s="336">
        <v>8.8731144631765749E-2</v>
      </c>
      <c r="E61" s="337">
        <v>0</v>
      </c>
      <c r="F61" s="337">
        <v>2</v>
      </c>
      <c r="G61" s="259"/>
    </row>
    <row r="62" spans="1:7" ht="24">
      <c r="A62" s="174"/>
      <c r="B62" s="338" t="s">
        <v>248</v>
      </c>
      <c r="C62" s="335">
        <v>2</v>
      </c>
      <c r="D62" s="336">
        <v>8.8731144631765749E-2</v>
      </c>
      <c r="E62" s="337">
        <v>1</v>
      </c>
      <c r="F62" s="337">
        <v>1</v>
      </c>
      <c r="G62" s="259"/>
    </row>
    <row r="63" spans="1:7">
      <c r="A63" s="174"/>
      <c r="B63" s="334" t="s">
        <v>89</v>
      </c>
      <c r="C63" s="335">
        <v>17</v>
      </c>
      <c r="D63" s="336">
        <v>0.75421472937000889</v>
      </c>
      <c r="E63" s="337">
        <v>9</v>
      </c>
      <c r="F63" s="337">
        <v>8</v>
      </c>
      <c r="G63" s="259"/>
    </row>
    <row r="64" spans="1:7" ht="15" customHeight="1">
      <c r="A64" s="174"/>
      <c r="B64" s="340" t="s">
        <v>345</v>
      </c>
      <c r="C64" s="335">
        <v>8</v>
      </c>
      <c r="D64" s="336">
        <v>0.35492457852706299</v>
      </c>
      <c r="E64" s="337">
        <v>3</v>
      </c>
      <c r="F64" s="337">
        <v>5</v>
      </c>
      <c r="G64" s="259"/>
    </row>
    <row r="65" spans="1:7">
      <c r="A65" s="174"/>
      <c r="B65" s="340" t="s">
        <v>412</v>
      </c>
      <c r="C65" s="335">
        <v>1</v>
      </c>
      <c r="D65" s="336">
        <v>4.4365572315882874E-2</v>
      </c>
      <c r="E65" s="337">
        <v>1</v>
      </c>
      <c r="F65" s="337">
        <v>0</v>
      </c>
      <c r="G65" s="259"/>
    </row>
    <row r="66" spans="1:7">
      <c r="A66" s="174"/>
      <c r="B66" s="334" t="s">
        <v>90</v>
      </c>
      <c r="C66" s="335">
        <v>6</v>
      </c>
      <c r="D66" s="336">
        <v>0.26619343389529726</v>
      </c>
      <c r="E66" s="337">
        <v>2</v>
      </c>
      <c r="F66" s="337">
        <v>4</v>
      </c>
      <c r="G66" s="259"/>
    </row>
    <row r="67" spans="1:7">
      <c r="A67" s="174"/>
      <c r="B67" s="334" t="s">
        <v>497</v>
      </c>
      <c r="C67" s="335">
        <v>1</v>
      </c>
      <c r="D67" s="336">
        <v>4.4365572315882874E-2</v>
      </c>
      <c r="E67" s="337">
        <v>1</v>
      </c>
      <c r="F67" s="337">
        <v>0</v>
      </c>
      <c r="G67" s="259"/>
    </row>
    <row r="68" spans="1:7" ht="24">
      <c r="A68" s="174"/>
      <c r="B68" s="334" t="s">
        <v>375</v>
      </c>
      <c r="C68" s="335">
        <v>1</v>
      </c>
      <c r="D68" s="336">
        <v>4.4365572315882874E-2</v>
      </c>
      <c r="E68" s="337">
        <v>1</v>
      </c>
      <c r="F68" s="337">
        <v>0</v>
      </c>
      <c r="G68" s="259"/>
    </row>
    <row r="69" spans="1:7">
      <c r="A69" s="174"/>
      <c r="B69" s="338" t="s">
        <v>91</v>
      </c>
      <c r="C69" s="335">
        <v>41</v>
      </c>
      <c r="D69" s="336">
        <v>1.8189884649511978</v>
      </c>
      <c r="E69" s="337">
        <v>16</v>
      </c>
      <c r="F69" s="337">
        <v>25</v>
      </c>
      <c r="G69" s="259"/>
    </row>
    <row r="70" spans="1:7">
      <c r="A70" s="174"/>
      <c r="B70" s="338" t="s">
        <v>498</v>
      </c>
      <c r="C70" s="335">
        <v>2</v>
      </c>
      <c r="D70" s="336">
        <v>8.8731144631765749E-2</v>
      </c>
      <c r="E70" s="337">
        <v>0</v>
      </c>
      <c r="F70" s="337">
        <v>2</v>
      </c>
      <c r="G70" s="259"/>
    </row>
    <row r="71" spans="1:7">
      <c r="A71" s="174"/>
      <c r="B71" s="338" t="s">
        <v>92</v>
      </c>
      <c r="C71" s="335">
        <v>2</v>
      </c>
      <c r="D71" s="336">
        <v>8.8731144631765749E-2</v>
      </c>
      <c r="E71" s="337">
        <v>0</v>
      </c>
      <c r="F71" s="337">
        <v>2</v>
      </c>
      <c r="G71" s="259"/>
    </row>
    <row r="72" spans="1:7" ht="24">
      <c r="A72" s="174"/>
      <c r="B72" s="334" t="s">
        <v>93</v>
      </c>
      <c r="C72" s="335">
        <v>47</v>
      </c>
      <c r="D72" s="336">
        <v>2.085181898846495</v>
      </c>
      <c r="E72" s="337">
        <v>15</v>
      </c>
      <c r="F72" s="337">
        <v>32</v>
      </c>
      <c r="G72" s="259"/>
    </row>
    <row r="73" spans="1:7">
      <c r="A73" s="174"/>
      <c r="B73" s="338" t="s">
        <v>94</v>
      </c>
      <c r="C73" s="335">
        <v>23</v>
      </c>
      <c r="D73" s="336">
        <v>1.0204081632653061</v>
      </c>
      <c r="E73" s="337">
        <v>9</v>
      </c>
      <c r="F73" s="337">
        <v>14</v>
      </c>
      <c r="G73" s="259"/>
    </row>
    <row r="74" spans="1:7" ht="15.75" customHeight="1">
      <c r="A74" s="174"/>
      <c r="B74" s="338" t="s">
        <v>95</v>
      </c>
      <c r="C74" s="335">
        <v>21</v>
      </c>
      <c r="D74" s="336">
        <v>0.93167701863354035</v>
      </c>
      <c r="E74" s="337">
        <v>9</v>
      </c>
      <c r="F74" s="337">
        <v>12</v>
      </c>
      <c r="G74" s="259"/>
    </row>
    <row r="75" spans="1:7">
      <c r="A75" s="174"/>
      <c r="B75" s="338" t="s">
        <v>122</v>
      </c>
      <c r="C75" s="335">
        <v>5</v>
      </c>
      <c r="D75" s="336">
        <v>0.22182786157941436</v>
      </c>
      <c r="E75" s="337">
        <v>5</v>
      </c>
      <c r="F75" s="337">
        <v>0</v>
      </c>
      <c r="G75" s="259"/>
    </row>
    <row r="76" spans="1:7" ht="15" customHeight="1">
      <c r="A76" s="174"/>
      <c r="B76" s="338" t="s">
        <v>96</v>
      </c>
      <c r="C76" s="335">
        <v>24</v>
      </c>
      <c r="D76" s="336">
        <v>1.064773735581189</v>
      </c>
      <c r="E76" s="337">
        <v>8</v>
      </c>
      <c r="F76" s="337">
        <v>16</v>
      </c>
      <c r="G76" s="259"/>
    </row>
    <row r="77" spans="1:7">
      <c r="A77" s="174"/>
      <c r="B77" s="334" t="s">
        <v>376</v>
      </c>
      <c r="C77" s="335">
        <v>5</v>
      </c>
      <c r="D77" s="336">
        <v>0.22182786157941436</v>
      </c>
      <c r="E77" s="337">
        <v>3</v>
      </c>
      <c r="F77" s="337">
        <v>2</v>
      </c>
      <c r="G77" s="259"/>
    </row>
    <row r="78" spans="1:7">
      <c r="A78" s="174"/>
      <c r="B78" s="334" t="s">
        <v>377</v>
      </c>
      <c r="C78" s="335">
        <v>6</v>
      </c>
      <c r="D78" s="336">
        <v>0.26619343389529726</v>
      </c>
      <c r="E78" s="337">
        <v>4</v>
      </c>
      <c r="F78" s="337">
        <v>2</v>
      </c>
      <c r="G78" s="259"/>
    </row>
    <row r="79" spans="1:7" ht="24">
      <c r="A79" s="174"/>
      <c r="B79" s="334" t="s">
        <v>413</v>
      </c>
      <c r="C79" s="335">
        <v>5</v>
      </c>
      <c r="D79" s="336">
        <v>0.22182786157941436</v>
      </c>
      <c r="E79" s="337">
        <v>2</v>
      </c>
      <c r="F79" s="337">
        <v>3</v>
      </c>
      <c r="G79" s="259"/>
    </row>
    <row r="80" spans="1:7" ht="24">
      <c r="A80" s="174"/>
      <c r="B80" s="334" t="s">
        <v>97</v>
      </c>
      <c r="C80" s="335">
        <v>161</v>
      </c>
      <c r="D80" s="336">
        <v>7.1428571428571423</v>
      </c>
      <c r="E80" s="337">
        <v>83</v>
      </c>
      <c r="F80" s="337">
        <v>78</v>
      </c>
      <c r="G80" s="259"/>
    </row>
    <row r="81" spans="1:7">
      <c r="A81" s="174"/>
      <c r="B81" s="338" t="s">
        <v>98</v>
      </c>
      <c r="C81" s="335">
        <v>6</v>
      </c>
      <c r="D81" s="336">
        <v>0.26619343389529726</v>
      </c>
      <c r="E81" s="337">
        <v>5</v>
      </c>
      <c r="F81" s="337">
        <v>1</v>
      </c>
      <c r="G81" s="259"/>
    </row>
    <row r="82" spans="1:7" ht="16.5" customHeight="1">
      <c r="A82" s="174"/>
      <c r="B82" s="338" t="s">
        <v>378</v>
      </c>
      <c r="C82" s="335">
        <v>5</v>
      </c>
      <c r="D82" s="336">
        <v>0.22182786157941436</v>
      </c>
      <c r="E82" s="337">
        <v>0</v>
      </c>
      <c r="F82" s="337">
        <v>5</v>
      </c>
      <c r="G82" s="259"/>
    </row>
    <row r="83" spans="1:7">
      <c r="A83" s="174"/>
      <c r="B83" s="334" t="s">
        <v>99</v>
      </c>
      <c r="C83" s="335">
        <v>15</v>
      </c>
      <c r="D83" s="336">
        <v>0.66548358473824309</v>
      </c>
      <c r="E83" s="337">
        <v>5</v>
      </c>
      <c r="F83" s="337">
        <v>10</v>
      </c>
      <c r="G83" s="259"/>
    </row>
    <row r="84" spans="1:7">
      <c r="A84" s="174"/>
      <c r="B84" s="334" t="s">
        <v>346</v>
      </c>
      <c r="C84" s="335">
        <v>7</v>
      </c>
      <c r="D84" s="336">
        <v>0.3105590062111801</v>
      </c>
      <c r="E84" s="337">
        <v>1</v>
      </c>
      <c r="F84" s="337">
        <v>6</v>
      </c>
      <c r="G84" s="259"/>
    </row>
    <row r="85" spans="1:7">
      <c r="A85" s="174"/>
      <c r="B85" s="338" t="s">
        <v>100</v>
      </c>
      <c r="C85" s="335">
        <v>103</v>
      </c>
      <c r="D85" s="336">
        <v>4.5696539485359358</v>
      </c>
      <c r="E85" s="337">
        <v>38</v>
      </c>
      <c r="F85" s="337">
        <v>65</v>
      </c>
      <c r="G85" s="259"/>
    </row>
    <row r="86" spans="1:7" ht="24">
      <c r="A86" s="174"/>
      <c r="B86" s="334" t="s">
        <v>101</v>
      </c>
      <c r="C86" s="335">
        <v>35</v>
      </c>
      <c r="D86" s="336">
        <v>1.5527950310559007</v>
      </c>
      <c r="E86" s="337">
        <v>7</v>
      </c>
      <c r="F86" s="337">
        <v>28</v>
      </c>
      <c r="G86" s="259"/>
    </row>
    <row r="87" spans="1:7" ht="36">
      <c r="A87" s="174"/>
      <c r="B87" s="334" t="s">
        <v>379</v>
      </c>
      <c r="C87" s="335">
        <v>3</v>
      </c>
      <c r="D87" s="336">
        <v>0.13309671694764863</v>
      </c>
      <c r="E87" s="337">
        <v>2</v>
      </c>
      <c r="F87" s="337">
        <v>1</v>
      </c>
      <c r="G87" s="259"/>
    </row>
    <row r="88" spans="1:7" ht="23.25" customHeight="1">
      <c r="A88" s="174"/>
      <c r="B88" s="334" t="s">
        <v>123</v>
      </c>
      <c r="C88" s="335">
        <v>3</v>
      </c>
      <c r="D88" s="336">
        <v>0.13309671694764863</v>
      </c>
      <c r="E88" s="337">
        <v>1</v>
      </c>
      <c r="F88" s="337">
        <v>2</v>
      </c>
      <c r="G88" s="259"/>
    </row>
    <row r="89" spans="1:7" ht="24.75" customHeight="1">
      <c r="A89" s="174"/>
      <c r="B89" s="334" t="s">
        <v>499</v>
      </c>
      <c r="C89" s="335">
        <v>2</v>
      </c>
      <c r="D89" s="336">
        <v>8.8731144631765749E-2</v>
      </c>
      <c r="E89" s="337">
        <v>0</v>
      </c>
      <c r="F89" s="337">
        <v>2</v>
      </c>
      <c r="G89" s="259"/>
    </row>
    <row r="90" spans="1:7" ht="24">
      <c r="A90" s="174"/>
      <c r="B90" s="340" t="s">
        <v>249</v>
      </c>
      <c r="C90" s="335">
        <v>12</v>
      </c>
      <c r="D90" s="336">
        <v>0.53238686779059452</v>
      </c>
      <c r="E90" s="337">
        <v>3</v>
      </c>
      <c r="F90" s="337">
        <v>9</v>
      </c>
      <c r="G90" s="259"/>
    </row>
    <row r="91" spans="1:7">
      <c r="A91" s="174"/>
      <c r="B91" s="338" t="s">
        <v>414</v>
      </c>
      <c r="C91" s="335">
        <v>4</v>
      </c>
      <c r="D91" s="336">
        <v>0.1774622892635315</v>
      </c>
      <c r="E91" s="337">
        <v>1</v>
      </c>
      <c r="F91" s="337">
        <v>3</v>
      </c>
      <c r="G91" s="259"/>
    </row>
    <row r="92" spans="1:7">
      <c r="A92" s="174"/>
      <c r="B92" s="338" t="s">
        <v>380</v>
      </c>
      <c r="C92" s="335">
        <v>3</v>
      </c>
      <c r="D92" s="336">
        <v>0.13309671694764863</v>
      </c>
      <c r="E92" s="337">
        <v>0</v>
      </c>
      <c r="F92" s="337">
        <v>3</v>
      </c>
      <c r="G92" s="259"/>
    </row>
    <row r="93" spans="1:7">
      <c r="A93" s="174"/>
      <c r="B93" s="340" t="s">
        <v>102</v>
      </c>
      <c r="C93" s="335">
        <v>20</v>
      </c>
      <c r="D93" s="336">
        <v>0.88731144631765746</v>
      </c>
      <c r="E93" s="337">
        <v>8</v>
      </c>
      <c r="F93" s="337">
        <v>12</v>
      </c>
      <c r="G93" s="259"/>
    </row>
    <row r="94" spans="1:7">
      <c r="A94" s="174"/>
      <c r="B94" s="340" t="s">
        <v>250</v>
      </c>
      <c r="C94" s="335">
        <v>5</v>
      </c>
      <c r="D94" s="336">
        <v>0.22182786157941436</v>
      </c>
      <c r="E94" s="337">
        <v>1</v>
      </c>
      <c r="F94" s="337">
        <v>4</v>
      </c>
      <c r="G94" s="259"/>
    </row>
    <row r="95" spans="1:7" ht="24">
      <c r="A95" s="174"/>
      <c r="B95" s="338" t="s">
        <v>415</v>
      </c>
      <c r="C95" s="335">
        <v>1</v>
      </c>
      <c r="D95" s="336">
        <v>4.4365572315882874E-2</v>
      </c>
      <c r="E95" s="337">
        <v>1</v>
      </c>
      <c r="F95" s="337">
        <v>0</v>
      </c>
      <c r="G95" s="259"/>
    </row>
    <row r="96" spans="1:7">
      <c r="A96" s="174"/>
      <c r="B96" s="340" t="s">
        <v>103</v>
      </c>
      <c r="C96" s="335">
        <v>14</v>
      </c>
      <c r="D96" s="336">
        <v>0.6211180124223602</v>
      </c>
      <c r="E96" s="337">
        <v>6</v>
      </c>
      <c r="F96" s="337">
        <v>8</v>
      </c>
      <c r="G96" s="259"/>
    </row>
    <row r="97" spans="1:7">
      <c r="A97" s="174"/>
      <c r="B97" s="334" t="s">
        <v>251</v>
      </c>
      <c r="C97" s="335">
        <v>3</v>
      </c>
      <c r="D97" s="336">
        <v>0.13309671694764863</v>
      </c>
      <c r="E97" s="337">
        <v>1</v>
      </c>
      <c r="F97" s="337">
        <v>2</v>
      </c>
      <c r="G97" s="259"/>
    </row>
    <row r="98" spans="1:7">
      <c r="A98" s="174"/>
      <c r="B98" s="334" t="s">
        <v>416</v>
      </c>
      <c r="C98" s="335">
        <v>1</v>
      </c>
      <c r="D98" s="336">
        <v>4.4365572315882874E-2</v>
      </c>
      <c r="E98" s="337">
        <v>0</v>
      </c>
      <c r="F98" s="337">
        <v>1</v>
      </c>
      <c r="G98" s="259"/>
    </row>
    <row r="99" spans="1:7">
      <c r="A99" s="174"/>
      <c r="B99" s="338" t="s">
        <v>104</v>
      </c>
      <c r="C99" s="335">
        <v>71</v>
      </c>
      <c r="D99" s="336">
        <v>3.149955634427684</v>
      </c>
      <c r="E99" s="337">
        <v>27</v>
      </c>
      <c r="F99" s="337">
        <v>44</v>
      </c>
      <c r="G99" s="259"/>
    </row>
    <row r="100" spans="1:7" ht="24">
      <c r="A100" s="174"/>
      <c r="B100" s="338" t="s">
        <v>105</v>
      </c>
      <c r="C100" s="335">
        <v>22</v>
      </c>
      <c r="D100" s="336">
        <v>0.97604259094942325</v>
      </c>
      <c r="E100" s="337">
        <v>11</v>
      </c>
      <c r="F100" s="337">
        <v>11</v>
      </c>
      <c r="G100" s="259"/>
    </row>
    <row r="101" spans="1:7">
      <c r="A101" s="174"/>
      <c r="B101" s="338" t="s">
        <v>106</v>
      </c>
      <c r="C101" s="335">
        <v>79</v>
      </c>
      <c r="D101" s="336">
        <v>3.5048802129547472</v>
      </c>
      <c r="E101" s="337">
        <v>31</v>
      </c>
      <c r="F101" s="337">
        <v>48</v>
      </c>
      <c r="G101" s="259"/>
    </row>
    <row r="102" spans="1:7">
      <c r="A102" s="174"/>
      <c r="B102" s="334" t="s">
        <v>500</v>
      </c>
      <c r="C102" s="335">
        <v>1</v>
      </c>
      <c r="D102" s="336">
        <v>4.4365572315882874E-2</v>
      </c>
      <c r="E102" s="337">
        <v>0</v>
      </c>
      <c r="F102" s="337">
        <v>1</v>
      </c>
      <c r="G102" s="259"/>
    </row>
    <row r="103" spans="1:7">
      <c r="A103" s="174"/>
      <c r="B103" s="334" t="s">
        <v>501</v>
      </c>
      <c r="C103" s="335">
        <v>2</v>
      </c>
      <c r="D103" s="336">
        <v>8.8731144631765749E-2</v>
      </c>
      <c r="E103" s="337">
        <v>0</v>
      </c>
      <c r="F103" s="337">
        <v>2</v>
      </c>
      <c r="G103" s="259"/>
    </row>
    <row r="104" spans="1:7">
      <c r="A104" s="174"/>
      <c r="B104" s="334" t="s">
        <v>502</v>
      </c>
      <c r="C104" s="335">
        <v>2</v>
      </c>
      <c r="D104" s="336">
        <v>8.8731144631765749E-2</v>
      </c>
      <c r="E104" s="337">
        <v>1</v>
      </c>
      <c r="F104" s="337">
        <v>1</v>
      </c>
      <c r="G104" s="259"/>
    </row>
    <row r="105" spans="1:7">
      <c r="A105" s="174"/>
      <c r="B105" s="334" t="s">
        <v>503</v>
      </c>
      <c r="C105" s="335">
        <v>1</v>
      </c>
      <c r="D105" s="336">
        <v>4.4365572315882874E-2</v>
      </c>
      <c r="E105" s="337">
        <v>0</v>
      </c>
      <c r="F105" s="337">
        <v>1</v>
      </c>
      <c r="G105" s="259"/>
    </row>
    <row r="106" spans="1:7">
      <c r="A106" s="174"/>
      <c r="B106" s="334" t="s">
        <v>504</v>
      </c>
      <c r="C106" s="335">
        <v>2</v>
      </c>
      <c r="D106" s="336">
        <v>8.8731144631765749E-2</v>
      </c>
      <c r="E106" s="337">
        <v>0</v>
      </c>
      <c r="F106" s="337">
        <v>2</v>
      </c>
      <c r="G106" s="259"/>
    </row>
    <row r="107" spans="1:7">
      <c r="B107" s="334" t="s">
        <v>505</v>
      </c>
      <c r="C107" s="335">
        <v>1</v>
      </c>
      <c r="D107" s="336">
        <v>4.4365572315882874E-2</v>
      </c>
      <c r="E107" s="337">
        <v>0</v>
      </c>
      <c r="F107" s="337">
        <v>1</v>
      </c>
      <c r="G107" s="259"/>
    </row>
    <row r="108" spans="1:7">
      <c r="B108" s="334" t="s">
        <v>506</v>
      </c>
      <c r="C108" s="335">
        <v>1</v>
      </c>
      <c r="D108" s="336">
        <v>4.4365572315882874E-2</v>
      </c>
      <c r="E108" s="337">
        <v>1</v>
      </c>
      <c r="F108" s="337">
        <v>0</v>
      </c>
      <c r="G108" s="259"/>
    </row>
    <row r="109" spans="1:7">
      <c r="B109" s="334" t="s">
        <v>507</v>
      </c>
      <c r="C109" s="335">
        <v>2</v>
      </c>
      <c r="D109" s="336">
        <v>8.8731144631765749E-2</v>
      </c>
      <c r="E109" s="337">
        <v>0</v>
      </c>
      <c r="F109" s="337">
        <v>2</v>
      </c>
      <c r="G109" s="259"/>
    </row>
    <row r="110" spans="1:7" ht="24">
      <c r="B110" s="334" t="s">
        <v>508</v>
      </c>
      <c r="C110" s="335">
        <v>2</v>
      </c>
      <c r="D110" s="336">
        <v>8.8731144631765749E-2</v>
      </c>
      <c r="E110" s="337">
        <v>1</v>
      </c>
      <c r="F110" s="337">
        <v>1</v>
      </c>
      <c r="G110" s="259"/>
    </row>
    <row r="111" spans="1:7">
      <c r="B111" s="334" t="s">
        <v>417</v>
      </c>
      <c r="C111" s="335">
        <v>1</v>
      </c>
      <c r="D111" s="336">
        <v>4.4365572315882874E-2</v>
      </c>
      <c r="E111" s="337">
        <v>0</v>
      </c>
      <c r="F111" s="337">
        <v>1</v>
      </c>
      <c r="G111" s="259"/>
    </row>
    <row r="112" spans="1:7" ht="24">
      <c r="B112" s="334" t="s">
        <v>418</v>
      </c>
      <c r="C112" s="335">
        <v>2</v>
      </c>
      <c r="D112" s="336">
        <v>8.8731144631765749E-2</v>
      </c>
      <c r="E112" s="337">
        <v>0</v>
      </c>
      <c r="F112" s="337">
        <v>2</v>
      </c>
      <c r="G112" s="259"/>
    </row>
    <row r="113" spans="1:7" ht="24">
      <c r="B113" s="334" t="s">
        <v>509</v>
      </c>
      <c r="C113" s="335">
        <v>1</v>
      </c>
      <c r="D113" s="336">
        <v>4.4365572315882874E-2</v>
      </c>
      <c r="E113" s="337">
        <v>0</v>
      </c>
      <c r="F113" s="337">
        <v>1</v>
      </c>
      <c r="G113" s="259"/>
    </row>
    <row r="114" spans="1:7">
      <c r="B114" s="334" t="s">
        <v>510</v>
      </c>
      <c r="C114" s="335">
        <v>2</v>
      </c>
      <c r="D114" s="336">
        <v>8.8731144631765749E-2</v>
      </c>
      <c r="E114" s="337">
        <v>1</v>
      </c>
      <c r="F114" s="337">
        <v>1</v>
      </c>
      <c r="G114" s="259"/>
    </row>
    <row r="115" spans="1:7">
      <c r="B115" s="334" t="s">
        <v>419</v>
      </c>
      <c r="C115" s="335">
        <v>2</v>
      </c>
      <c r="D115" s="336">
        <v>8.8731144631765749E-2</v>
      </c>
      <c r="E115" s="337">
        <v>1</v>
      </c>
      <c r="F115" s="337">
        <v>1</v>
      </c>
      <c r="G115" s="259"/>
    </row>
    <row r="116" spans="1:7">
      <c r="B116" s="334" t="s">
        <v>511</v>
      </c>
      <c r="C116" s="335">
        <v>1</v>
      </c>
      <c r="D116" s="336">
        <v>4.4365572315882874E-2</v>
      </c>
      <c r="E116" s="337">
        <v>0</v>
      </c>
      <c r="F116" s="337">
        <v>1</v>
      </c>
      <c r="G116" s="259"/>
    </row>
    <row r="117" spans="1:7">
      <c r="B117" s="334" t="s">
        <v>381</v>
      </c>
      <c r="C117" s="335">
        <v>5</v>
      </c>
      <c r="D117" s="336">
        <v>0.22182786157941436</v>
      </c>
      <c r="E117" s="337">
        <v>2</v>
      </c>
      <c r="F117" s="337">
        <v>3</v>
      </c>
      <c r="G117" s="259"/>
    </row>
    <row r="118" spans="1:7" ht="24">
      <c r="B118" s="334" t="s">
        <v>420</v>
      </c>
      <c r="C118" s="335">
        <v>1</v>
      </c>
      <c r="D118" s="336">
        <v>4.4365572315882874E-2</v>
      </c>
      <c r="E118" s="337">
        <v>0</v>
      </c>
      <c r="F118" s="337">
        <v>1</v>
      </c>
      <c r="G118" s="259"/>
    </row>
    <row r="119" spans="1:7">
      <c r="B119" s="334" t="s">
        <v>107</v>
      </c>
      <c r="C119" s="335">
        <v>70</v>
      </c>
      <c r="D119" s="336">
        <v>3.1055900621118013</v>
      </c>
      <c r="E119" s="337">
        <v>44</v>
      </c>
      <c r="F119" s="337">
        <v>26</v>
      </c>
      <c r="G119" s="259"/>
    </row>
    <row r="120" spans="1:7">
      <c r="B120" s="334" t="s">
        <v>124</v>
      </c>
      <c r="C120" s="335">
        <v>4</v>
      </c>
      <c r="D120" s="336">
        <v>0.1774622892635315</v>
      </c>
      <c r="E120" s="337">
        <v>2</v>
      </c>
      <c r="F120" s="337">
        <v>2</v>
      </c>
      <c r="G120" s="259"/>
    </row>
    <row r="121" spans="1:7">
      <c r="B121" s="334" t="s">
        <v>382</v>
      </c>
      <c r="C121" s="335">
        <v>9</v>
      </c>
      <c r="D121" s="336">
        <v>0.39929015084294583</v>
      </c>
      <c r="E121" s="337">
        <v>4</v>
      </c>
      <c r="F121" s="337">
        <v>5</v>
      </c>
      <c r="G121" s="259"/>
    </row>
    <row r="122" spans="1:7">
      <c r="B122" s="334" t="s">
        <v>108</v>
      </c>
      <c r="C122" s="335">
        <v>153</v>
      </c>
      <c r="D122" s="336">
        <v>6.7879325643300792</v>
      </c>
      <c r="E122" s="337">
        <v>74</v>
      </c>
      <c r="F122" s="337">
        <v>79</v>
      </c>
      <c r="G122" s="259"/>
    </row>
    <row r="123" spans="1:7" s="294" customFormat="1">
      <c r="A123" s="328"/>
      <c r="B123" s="345" t="s">
        <v>109</v>
      </c>
      <c r="C123" s="265">
        <v>4</v>
      </c>
      <c r="D123" s="336">
        <v>0.1774622892635315</v>
      </c>
      <c r="E123" s="346">
        <v>2</v>
      </c>
      <c r="F123" s="346">
        <v>2</v>
      </c>
      <c r="G123" s="259"/>
    </row>
    <row r="124" spans="1:7">
      <c r="B124" s="285" t="s">
        <v>512</v>
      </c>
      <c r="C124" s="343">
        <v>1</v>
      </c>
      <c r="D124" s="344">
        <v>4.4365572315882874E-2</v>
      </c>
      <c r="E124" s="342">
        <v>0</v>
      </c>
      <c r="F124" s="342">
        <v>1</v>
      </c>
      <c r="G124" s="259"/>
    </row>
    <row r="125" spans="1:7">
      <c r="B125" s="285" t="s">
        <v>383</v>
      </c>
      <c r="C125" s="343">
        <v>12</v>
      </c>
      <c r="D125" s="344">
        <v>0.53238686779059452</v>
      </c>
      <c r="E125" s="342">
        <v>9</v>
      </c>
      <c r="F125" s="342">
        <v>3</v>
      </c>
      <c r="G125" s="259"/>
    </row>
    <row r="126" spans="1:7">
      <c r="B126" s="285" t="s">
        <v>125</v>
      </c>
      <c r="C126" s="343">
        <v>18</v>
      </c>
      <c r="D126" s="344">
        <v>0.79858030168589167</v>
      </c>
      <c r="E126" s="342">
        <v>10</v>
      </c>
      <c r="F126" s="342">
        <v>8</v>
      </c>
      <c r="G126" s="259"/>
    </row>
    <row r="127" spans="1:7">
      <c r="B127" s="285" t="s">
        <v>110</v>
      </c>
      <c r="C127" s="343">
        <v>34</v>
      </c>
      <c r="D127" s="344">
        <v>1.5084294587400178</v>
      </c>
      <c r="E127" s="342">
        <v>13</v>
      </c>
      <c r="F127" s="342">
        <v>21</v>
      </c>
      <c r="G127" s="259"/>
    </row>
    <row r="128" spans="1:7">
      <c r="B128" s="285" t="s">
        <v>111</v>
      </c>
      <c r="C128" s="343">
        <v>2</v>
      </c>
      <c r="D128" s="344">
        <v>8.8731144631765749E-2</v>
      </c>
      <c r="E128" s="342">
        <v>1</v>
      </c>
      <c r="F128" s="342">
        <v>1</v>
      </c>
      <c r="G128" s="259"/>
    </row>
    <row r="129" spans="2:7">
      <c r="B129" s="285" t="s">
        <v>421</v>
      </c>
      <c r="C129" s="343">
        <v>3</v>
      </c>
      <c r="D129" s="344">
        <v>0.13309671694764863</v>
      </c>
      <c r="E129" s="342">
        <v>1</v>
      </c>
      <c r="F129" s="342">
        <v>2</v>
      </c>
      <c r="G129" s="259"/>
    </row>
    <row r="130" spans="2:7">
      <c r="B130" s="285" t="s">
        <v>112</v>
      </c>
      <c r="C130" s="343">
        <v>3</v>
      </c>
      <c r="D130" s="344">
        <v>0.13309671694764863</v>
      </c>
      <c r="E130" s="342">
        <v>1</v>
      </c>
      <c r="F130" s="342">
        <v>2</v>
      </c>
      <c r="G130" s="259"/>
    </row>
    <row r="131" spans="2:7">
      <c r="B131" s="492" t="s">
        <v>113</v>
      </c>
      <c r="C131" s="343">
        <v>10</v>
      </c>
      <c r="D131" s="344">
        <v>0.44365572315882873</v>
      </c>
      <c r="E131" s="509">
        <v>2</v>
      </c>
      <c r="F131" s="509">
        <v>8</v>
      </c>
      <c r="G131" s="259"/>
    </row>
    <row r="132" spans="2:7">
      <c r="B132" s="506" t="s">
        <v>347</v>
      </c>
      <c r="C132" s="508">
        <v>2</v>
      </c>
      <c r="D132" s="508">
        <v>8.8731144631765749E-2</v>
      </c>
      <c r="E132" s="507">
        <v>1</v>
      </c>
      <c r="F132" s="507">
        <v>1</v>
      </c>
      <c r="G132" s="259"/>
    </row>
    <row r="133" spans="2:7">
      <c r="B133" s="506" t="s">
        <v>126</v>
      </c>
      <c r="C133" s="508">
        <v>4</v>
      </c>
      <c r="D133" s="401">
        <v>0.1774622892635315</v>
      </c>
      <c r="E133" s="507">
        <v>2</v>
      </c>
      <c r="F133" s="507">
        <v>2</v>
      </c>
      <c r="G133" s="259"/>
    </row>
    <row r="134" spans="2:7">
      <c r="B134" s="506" t="s">
        <v>114</v>
      </c>
      <c r="C134" s="508">
        <v>6</v>
      </c>
      <c r="D134" s="401">
        <v>0.26619343389529726</v>
      </c>
      <c r="E134" s="507">
        <v>3</v>
      </c>
      <c r="F134" s="507">
        <v>3</v>
      </c>
      <c r="G134" s="259"/>
    </row>
    <row r="135" spans="2:7">
      <c r="B135" s="506" t="s">
        <v>115</v>
      </c>
      <c r="C135" s="508">
        <v>19</v>
      </c>
      <c r="D135" s="401">
        <v>0.84294587400177456</v>
      </c>
      <c r="E135" s="507">
        <v>8</v>
      </c>
      <c r="F135" s="507">
        <v>11</v>
      </c>
      <c r="G135" s="259"/>
    </row>
    <row r="136" spans="2:7">
      <c r="B136" s="506" t="s">
        <v>422</v>
      </c>
      <c r="C136" s="508">
        <v>2</v>
      </c>
      <c r="D136" s="401">
        <v>8.8731144631765749E-2</v>
      </c>
      <c r="E136" s="507">
        <v>0</v>
      </c>
      <c r="F136" s="507">
        <v>2</v>
      </c>
      <c r="G136" s="259"/>
    </row>
    <row r="137" spans="2:7" ht="24.75">
      <c r="B137" s="506" t="s">
        <v>423</v>
      </c>
      <c r="C137" s="508">
        <v>10</v>
      </c>
      <c r="D137" s="401">
        <v>0.44365572315882873</v>
      </c>
      <c r="E137" s="507">
        <v>6</v>
      </c>
      <c r="F137" s="507">
        <v>4</v>
      </c>
      <c r="G137" s="259"/>
    </row>
    <row r="138" spans="2:7" ht="24.75">
      <c r="B138" s="506" t="s">
        <v>258</v>
      </c>
      <c r="C138" s="508">
        <v>3</v>
      </c>
      <c r="D138" s="401">
        <v>0.13309671694764863</v>
      </c>
      <c r="E138" s="507">
        <v>3</v>
      </c>
      <c r="F138" s="507">
        <v>0</v>
      </c>
      <c r="G138" s="259"/>
    </row>
    <row r="139" spans="2:7" ht="24.75">
      <c r="B139" s="506" t="s">
        <v>424</v>
      </c>
      <c r="C139" s="508">
        <v>2</v>
      </c>
      <c r="D139" s="401">
        <v>8.8731144631765749E-2</v>
      </c>
      <c r="E139" s="507">
        <v>0</v>
      </c>
      <c r="F139" s="507">
        <v>2</v>
      </c>
      <c r="G139" s="259"/>
    </row>
    <row r="140" spans="2:7" ht="24.75">
      <c r="B140" s="506" t="s">
        <v>384</v>
      </c>
      <c r="C140" s="508">
        <v>4</v>
      </c>
      <c r="D140" s="401">
        <v>0.1774622892635315</v>
      </c>
      <c r="E140" s="507">
        <v>2</v>
      </c>
      <c r="F140" s="507">
        <v>2</v>
      </c>
      <c r="G140" s="259"/>
    </row>
    <row r="141" spans="2:7" ht="24.75">
      <c r="B141" s="506" t="s">
        <v>127</v>
      </c>
      <c r="C141" s="508">
        <v>3</v>
      </c>
      <c r="D141" s="401">
        <v>0.13309671694764863</v>
      </c>
      <c r="E141" s="507">
        <v>0</v>
      </c>
      <c r="F141" s="507">
        <v>3</v>
      </c>
      <c r="G141" s="259"/>
    </row>
    <row r="142" spans="2:7">
      <c r="B142" s="506" t="s">
        <v>116</v>
      </c>
      <c r="C142" s="508">
        <v>16</v>
      </c>
      <c r="D142" s="401">
        <v>0.70984915705412599</v>
      </c>
      <c r="E142" s="507">
        <v>2</v>
      </c>
      <c r="F142" s="507">
        <v>14</v>
      </c>
      <c r="G142" s="259"/>
    </row>
    <row r="143" spans="2:7">
      <c r="B143" s="506" t="s">
        <v>513</v>
      </c>
      <c r="C143" s="508">
        <v>4</v>
      </c>
      <c r="D143" s="401">
        <v>0.1774622892635315</v>
      </c>
      <c r="E143" s="507">
        <v>4</v>
      </c>
      <c r="F143" s="507">
        <v>0</v>
      </c>
      <c r="G143" s="259"/>
    </row>
    <row r="144" spans="2:7" ht="24.75">
      <c r="B144" s="506" t="s">
        <v>514</v>
      </c>
      <c r="C144" s="508">
        <v>1</v>
      </c>
      <c r="D144" s="401">
        <v>4.4365572315882874E-2</v>
      </c>
      <c r="E144" s="507">
        <v>0</v>
      </c>
      <c r="F144" s="507">
        <v>1</v>
      </c>
      <c r="G144" s="259"/>
    </row>
    <row r="145" spans="2:7">
      <c r="B145" s="506" t="s">
        <v>515</v>
      </c>
      <c r="C145" s="508">
        <v>1</v>
      </c>
      <c r="D145" s="401">
        <v>4.4365572315882874E-2</v>
      </c>
      <c r="E145" s="507">
        <v>0</v>
      </c>
      <c r="F145" s="507">
        <v>1</v>
      </c>
      <c r="G145" s="259"/>
    </row>
    <row r="146" spans="2:7">
      <c r="B146" s="506" t="s">
        <v>117</v>
      </c>
      <c r="C146" s="508">
        <v>8</v>
      </c>
      <c r="D146" s="401">
        <v>0.35492457852706299</v>
      </c>
      <c r="E146" s="507">
        <v>2</v>
      </c>
      <c r="F146" s="507">
        <v>6</v>
      </c>
      <c r="G146" s="259"/>
    </row>
    <row r="147" spans="2:7" ht="24.75">
      <c r="B147" s="506" t="s">
        <v>425</v>
      </c>
      <c r="C147" s="508">
        <v>1</v>
      </c>
      <c r="D147" s="401">
        <v>4.4365572315882874E-2</v>
      </c>
      <c r="E147" s="507">
        <v>0</v>
      </c>
      <c r="F147" s="507">
        <v>1</v>
      </c>
      <c r="G147" s="259"/>
    </row>
    <row r="148" spans="2:7">
      <c r="B148" s="506" t="s">
        <v>348</v>
      </c>
      <c r="C148" s="508">
        <v>3</v>
      </c>
      <c r="D148" s="401">
        <v>0.13309671694764863</v>
      </c>
      <c r="E148" s="507">
        <v>1</v>
      </c>
      <c r="F148" s="507">
        <v>2</v>
      </c>
      <c r="G148" s="259"/>
    </row>
    <row r="149" spans="2:7">
      <c r="B149" s="506" t="s">
        <v>385</v>
      </c>
      <c r="C149" s="508">
        <v>2</v>
      </c>
      <c r="D149" s="401">
        <v>8.8731144631765749E-2</v>
      </c>
      <c r="E149" s="507">
        <v>1</v>
      </c>
      <c r="F149" s="507">
        <v>1</v>
      </c>
      <c r="G149" s="259"/>
    </row>
    <row r="150" spans="2:7">
      <c r="B150" s="506" t="s">
        <v>118</v>
      </c>
      <c r="C150" s="508">
        <v>58</v>
      </c>
      <c r="D150" s="401">
        <v>2.5732031943212066</v>
      </c>
      <c r="E150" s="507">
        <v>20</v>
      </c>
      <c r="F150" s="507">
        <v>38</v>
      </c>
      <c r="G150" s="259"/>
    </row>
    <row r="151" spans="2:7" ht="24.75">
      <c r="B151" s="506" t="s">
        <v>252</v>
      </c>
      <c r="C151" s="508">
        <v>9</v>
      </c>
      <c r="D151" s="401">
        <v>0.39929015084294583</v>
      </c>
      <c r="E151" s="507">
        <v>4</v>
      </c>
      <c r="F151" s="507">
        <v>5</v>
      </c>
      <c r="G151" s="259"/>
    </row>
    <row r="152" spans="2:7">
      <c r="B152" s="510" t="s">
        <v>11</v>
      </c>
      <c r="C152" s="511">
        <v>2254</v>
      </c>
      <c r="D152" s="411">
        <v>100</v>
      </c>
      <c r="E152" s="511">
        <v>990</v>
      </c>
      <c r="F152" s="511">
        <v>1264</v>
      </c>
      <c r="G152" s="259"/>
    </row>
    <row r="153" spans="2:7">
      <c r="D153" s="259"/>
    </row>
  </sheetData>
  <mergeCells count="1">
    <mergeCell ref="B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INDICE</vt:lpstr>
      <vt:lpstr>EP1.</vt:lpstr>
      <vt:lpstr>EPTotales</vt:lpstr>
      <vt:lpstr>EPTgrupo</vt:lpstr>
      <vt:lpstr>EPTsexo,edad</vt:lpstr>
      <vt:lpstr>EPTocupacion</vt:lpstr>
      <vt:lpstr>EPTEXTR.</vt:lpstr>
      <vt:lpstr>EPT, sector, mes</vt:lpstr>
      <vt:lpstr>EPT-CNAE</vt:lpstr>
      <vt:lpstr>EPTsubgrup</vt:lpstr>
      <vt:lpstr>EPT parte cuerpo</vt:lpstr>
      <vt:lpstr>EPTCIE10</vt:lpstr>
      <vt:lpstr>EPTCausa cierre</vt:lpstr>
      <vt:lpstr>EPB,grup,sector</vt:lpstr>
      <vt:lpstr>EPB sector,sexo</vt:lpstr>
      <vt:lpstr>EPBGrupo EP,edad</vt:lpstr>
      <vt:lpstr>EPB,edad,sexo,sector</vt:lpstr>
      <vt:lpstr>EPBSubg,sexo</vt:lpstr>
      <vt:lpstr>EPBIncidRecaida</vt:lpstr>
      <vt:lpstr>EPBCNO</vt:lpstr>
      <vt:lpstr>EPBCIE10</vt:lpstr>
      <vt:lpstr>EPBGrupoParteC </vt:lpstr>
      <vt:lpstr>DuraciónBaja</vt:lpstr>
      <vt:lpstr>DuraciónGrupoEP</vt:lpstr>
      <vt:lpstr>DuracionCIE10</vt:lpstr>
      <vt:lpstr>EPBCausacierre</vt:lpstr>
      <vt:lpstr>EPBCalificación</vt:lpstr>
      <vt:lpstr>I.Incid.</vt:lpstr>
      <vt:lpstr>ECPNT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2020-09-24T10:07:43Z</dcterms:modified>
</cp:coreProperties>
</file>