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firstSheet="1" activeTab="8"/>
  </bookViews>
  <sheets>
    <sheet name="INDICE" sheetId="1" r:id="rId1"/>
    <sheet name="ATII-1" sheetId="2" r:id="rId2"/>
    <sheet name="ATII-2" sheetId="14" r:id="rId3"/>
    <sheet name="ATII-3" sheetId="15" r:id="rId4"/>
    <sheet name="ATII-4" sheetId="3" r:id="rId5"/>
    <sheet name="ATII-5" sheetId="4" r:id="rId6"/>
    <sheet name="ATII-6" sheetId="5" r:id="rId7"/>
    <sheet name="ATII-7" sheetId="6" r:id="rId8"/>
    <sheet name="ATII-8" sheetId="7" r:id="rId9"/>
    <sheet name="ATII-9" sheetId="8" r:id="rId10"/>
    <sheet name="ATII-10" sheetId="9" r:id="rId11"/>
    <sheet name="ATII-11" sheetId="10" r:id="rId12"/>
    <sheet name="ATII-12" sheetId="11" r:id="rId13"/>
    <sheet name="ATII_13" sheetId="16" r:id="rId14"/>
  </sheets>
  <definedNames>
    <definedName name="_xlnm.Print_Area" localSheetId="8">'ATII-8'!#REF!</definedName>
  </definedNames>
  <calcPr calcId="152511"/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4" i="7"/>
</calcChain>
</file>

<file path=xl/sharedStrings.xml><?xml version="1.0" encoding="utf-8"?>
<sst xmlns="http://schemas.openxmlformats.org/spreadsheetml/2006/main" count="440" uniqueCount="319">
  <si>
    <t>Leve</t>
  </si>
  <si>
    <t>Grave</t>
  </si>
  <si>
    <t>Mortal</t>
  </si>
  <si>
    <t>Agricultura</t>
  </si>
  <si>
    <t>Industria</t>
  </si>
  <si>
    <t>Construcción</t>
  </si>
  <si>
    <t>Servicios</t>
  </si>
  <si>
    <t>Total nº</t>
  </si>
  <si>
    <t>Accidentes con baja in itinere</t>
  </si>
  <si>
    <t>Accidentes "in itínere" con baja según grado de lesión y sexo</t>
  </si>
  <si>
    <t>Sexo</t>
  </si>
  <si>
    <t>Total %</t>
  </si>
  <si>
    <t>Hombre</t>
  </si>
  <si>
    <t>Mujer</t>
  </si>
  <si>
    <t>Accidentes "in itínere" con baja según grado de lesión y edad</t>
  </si>
  <si>
    <t>Grupo edad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</si>
  <si>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</si>
  <si>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</si>
  <si>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</si>
  <si>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</si>
  <si>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</si>
  <si>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</si>
  <si>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</si>
  <si>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</si>
  <si>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</si>
  <si>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</si>
  <si>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</si>
  <si>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TOTAL</t>
  </si>
  <si>
    <t>Accidentes "in itínere" con baja según grado de lesión y nacionalidad</t>
  </si>
  <si>
    <t>Total  nº</t>
  </si>
  <si>
    <t>ESPAÑOLES</t>
  </si>
  <si>
    <t>EXTRANJEROS</t>
  </si>
  <si>
    <t>África</t>
  </si>
  <si>
    <t>América Central</t>
  </si>
  <si>
    <t>América del Sur</t>
  </si>
  <si>
    <t>Asia</t>
  </si>
  <si>
    <t>Resto de Europa</t>
  </si>
  <si>
    <t>Unión Europea</t>
  </si>
  <si>
    <t>TOTAL EXTRANJEROS</t>
  </si>
  <si>
    <t>032 Argentina</t>
  </si>
  <si>
    <t>068 Bolivia</t>
  </si>
  <si>
    <t>100 Bulgaria</t>
  </si>
  <si>
    <t>170 Colombia</t>
  </si>
  <si>
    <t>218 Ecuador</t>
  </si>
  <si>
    <t>250 Francia</t>
  </si>
  <si>
    <t>380 Italia</t>
  </si>
  <si>
    <t>440 Lituania</t>
  </si>
  <si>
    <t>466 Mali</t>
  </si>
  <si>
    <t>504 Marruecos</t>
  </si>
  <si>
    <t>600 Paraguay</t>
  </si>
  <si>
    <t>616 Polonia</t>
  </si>
  <si>
    <t>642 Rumanía</t>
  </si>
  <si>
    <t>643 Rusia</t>
  </si>
  <si>
    <t>686 Senegal</t>
  </si>
  <si>
    <t>724 España</t>
  </si>
  <si>
    <t>804 Ucrania</t>
  </si>
  <si>
    <t>Accidentes "in itinere" con baja según grado de lesión y país de origen del trabajador</t>
  </si>
  <si>
    <t>Cód. País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</si>
  <si>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</si>
  <si>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</si>
  <si>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</si>
  <si>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</si>
  <si>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</si>
  <si>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</si>
  <si>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</si>
  <si>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</si>
  <si>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</si>
  <si>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</si>
  <si>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</si>
  <si>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</si>
  <si>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</si>
  <si>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</si>
  <si>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</si>
  <si>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</si>
  <si>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</si>
  <si>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</si>
  <si>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</si>
  <si>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30024 Lorca</t>
  </si>
  <si>
    <t>30025 Lorquí</t>
  </si>
  <si>
    <t>30026 Mazarrón</t>
  </si>
  <si>
    <t>30027 Molina de Segura</t>
  </si>
  <si>
    <t>30029 Mula</t>
  </si>
  <si>
    <t>30030 Murcia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</si>
  <si>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</si>
  <si>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</si>
  <si>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</si>
  <si>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</si>
  <si>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</si>
  <si>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</si>
  <si>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</si>
  <si>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30043 Yecla</t>
  </si>
  <si>
    <t>30901 Santomera</t>
  </si>
  <si>
    <t>30902 Los Alcázares</t>
  </si>
  <si>
    <t xml:space="preserve">Accidentes "in itinere" con baja según grado de lesión y municipio </t>
  </si>
  <si>
    <t>*Cód. municipio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</si>
  <si>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</si>
  <si>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</si>
  <si>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</si>
  <si>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</si>
  <si>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</si>
  <si>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</si>
  <si>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</si>
  <si>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</si>
  <si>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</si>
  <si>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</si>
  <si>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</si>
  <si>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</si>
  <si>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</si>
  <si>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</si>
  <si>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</si>
  <si>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</si>
  <si>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</si>
  <si>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</si>
  <si>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</si>
  <si>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</si>
  <si>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</si>
  <si>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</si>
  <si>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</si>
  <si>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</si>
  <si>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</si>
  <si>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</si>
  <si>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</si>
  <si>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</si>
  <si>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</si>
  <si>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</si>
  <si>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</si>
  <si>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</si>
  <si>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</si>
  <si>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</si>
  <si>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</si>
  <si>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</si>
  <si>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</si>
  <si>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</si>
  <si>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</si>
  <si>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</si>
  <si>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</si>
  <si>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</si>
  <si>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</si>
  <si>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"in itínere" con baja según grado de lesión y mes</t>
  </si>
  <si>
    <t>Mes</t>
  </si>
  <si>
    <t>Día</t>
  </si>
  <si>
    <t>Hora día</t>
  </si>
  <si>
    <t>Accidentes "in itínere" con baja según grado de lesión y día de la semana</t>
  </si>
  <si>
    <t>Accidentes "in itínere" con baja según grado de lesión y hora del día</t>
  </si>
  <si>
    <t>0 Ninguna información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</si>
  <si>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</si>
  <si>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</si>
  <si>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</si>
  <si>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</si>
  <si>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</si>
  <si>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Accidentes con baja "in itínere" según grado  de lesión y forma/contacto</t>
  </si>
  <si>
    <t>Forma/contacto</t>
  </si>
  <si>
    <t>00 Ninguna información.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</si>
  <si>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</si>
  <si>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</si>
  <si>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</si>
  <si>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</si>
  <si>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</si>
  <si>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</si>
  <si>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</si>
  <si>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</si>
  <si>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</si>
  <si>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</si>
  <si>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</si>
  <si>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</si>
  <si>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</si>
  <si>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</si>
  <si>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</si>
  <si>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</si>
  <si>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</si>
  <si>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</si>
  <si>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</si>
  <si>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</si>
  <si>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</si>
  <si>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</si>
  <si>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</si>
  <si>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</si>
  <si>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</si>
  <si>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</si>
  <si>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</si>
  <si>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</si>
  <si>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Tipo de desviación</t>
  </si>
  <si>
    <t>Accidentes con baja "in itínere" según grado  de lesión y desviación</t>
  </si>
  <si>
    <t>0001 Ningún agente material</t>
  </si>
  <si>
    <t>0002 Ninguna información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</si>
  <si>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</si>
  <si>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</si>
  <si>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</si>
  <si>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1104 Dispositivos móviles de transporte, carros de transporte (carros motorizados o no) - carretillas, estibadores para placas estibadoras, etc.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</si>
  <si>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</si>
  <si>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</si>
  <si>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</si>
  <si>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</si>
  <si>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</si>
  <si>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1399 Otros vehículos de transporte clasificados en el grupo 13 pero no citados anteriormente</t>
  </si>
  <si>
    <t>1402 Elementos constitutivos de máquina, de vehículo: chasis, cárter, manivela, rueda, etc.</t>
  </si>
  <si>
    <t>1499 Otros materiales, objetos, productos, elementos de máquinas clasificados en el grupo 14 pero no citados anteriormente</t>
  </si>
  <si>
    <t>1802 Animales - domésticos y de cría</t>
  </si>
  <si>
    <t>1803 Animales salvajes, insectos, serpientes</t>
  </si>
  <si>
    <t>1806 Humanos</t>
  </si>
  <si>
    <t>2002 Elementos naturales y atmosféricos (comprende superficies de agua, barro, lluvia, granizo, nieve, hielo, ráfaga de viento...)</t>
  </si>
  <si>
    <t>9900 Otros agentes materiales no citados en esta clasificación</t>
  </si>
  <si>
    <t>Accidentes con baja "in itínere" según grado  de lesión y agente material asociado a la desviación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</si>
  <si>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</si>
  <si>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</si>
  <si>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</si>
  <si>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</si>
  <si>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05 Conmociones y lesiones internas</t>
  </si>
  <si>
    <t>06 Quemaduras, escaldaduras y congelación</t>
  </si>
  <si>
    <t>11 Trauma psíquico, choque traumático</t>
  </si>
  <si>
    <t>12 Lesiones múltiples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</si>
  <si>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</si>
  <si>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</si>
  <si>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</si>
  <si>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</si>
  <si>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</si>
  <si>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</si>
  <si>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</si>
  <si>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</si>
  <si>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</si>
  <si>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</si>
  <si>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Agente material</t>
  </si>
  <si>
    <t>Tipo de lesión</t>
  </si>
  <si>
    <t xml:space="preserve">Accidentes con baja "in itínere" según grado  y tipo de lesión </t>
  </si>
  <si>
    <t>Parte de cuerpo</t>
  </si>
  <si>
    <t>Accidentes con baja "in itínere" según grado  de lesión y parte de cuerpo</t>
  </si>
  <si>
    <t>HOMBRE</t>
  </si>
  <si>
    <t>MUJER</t>
  </si>
  <si>
    <t>076 Brasil</t>
  </si>
  <si>
    <t>340 Honduras</t>
  </si>
  <si>
    <t>586 Pakistán</t>
  </si>
  <si>
    <t>30028 Moratalla</t>
  </si>
  <si>
    <t>0101 Elementos de edificios, de construcciones - puertas, paredes, tabiques, etc.y obstáculos por definición (ventanas, ventanales, etc.)</t>
  </si>
  <si>
    <t>1405 Partículas, polvos, fragmentos, trozos, proyecciones, astillas y otros elementos resultantes de rotura</t>
  </si>
  <si>
    <t>1508 Sustancias, materias - sin peligro específico (agua, materias inertes...)</t>
  </si>
  <si>
    <t>1701 Mobiliario</t>
  </si>
  <si>
    <t xml:space="preserve">Accidentes "in itínere" con baja según grado de lesión y sector de actividad  </t>
  </si>
  <si>
    <t>ACCIDENTES DE TRÁFICO</t>
  </si>
  <si>
    <t>INDICE DE TABLAS</t>
  </si>
  <si>
    <t>ATII-1</t>
  </si>
  <si>
    <t>ATII-2</t>
  </si>
  <si>
    <t>ATII-3</t>
  </si>
  <si>
    <t>ATII-4</t>
  </si>
  <si>
    <t>ATII-5</t>
  </si>
  <si>
    <t>ATII-6</t>
  </si>
  <si>
    <t>ATII-7</t>
  </si>
  <si>
    <t>ATII-8</t>
  </si>
  <si>
    <t>ATII-9</t>
  </si>
  <si>
    <t>ATII-10</t>
  </si>
  <si>
    <t>ATII-11</t>
  </si>
  <si>
    <t>ATII-12</t>
  </si>
  <si>
    <t>N.d.</t>
  </si>
  <si>
    <t>Año</t>
  </si>
  <si>
    <t>Nº accidentes</t>
  </si>
  <si>
    <t>356 India</t>
  </si>
  <si>
    <t>620 Portugal</t>
  </si>
  <si>
    <t>30023 Librilla</t>
  </si>
  <si>
    <t>1 Contacto con corriente eléctrica, fuego, temperatura o sustancias peligrosas - Sin especificar</t>
  </si>
  <si>
    <t>9 Infartos, derrames cerebrales y otras patologías no traumáticas</t>
  </si>
  <si>
    <t>0199 Otras construcciones y superficies al mismo nivel clasificadas en el grupo 01 pero no citadas anteriormente</t>
  </si>
  <si>
    <t>0204 Construcciones, superficies temporales en altura (comprende andamios temporales, arneses, guindolas)</t>
  </si>
  <si>
    <t>1401 Materiales de construcción - grandes y pequeños: agente prefabricado, encofrado, viguetas, ladrillos, tejas...</t>
  </si>
  <si>
    <t>1403 Piezas trabajadas, elementos o herramientas de máquinas (incluso los fragmentos y astillas procedentes de estos agentes materiales)</t>
  </si>
  <si>
    <t>012 Argelia</t>
  </si>
  <si>
    <t>152 Chile</t>
  </si>
  <si>
    <t>192 Cuba</t>
  </si>
  <si>
    <t>214 Dominicana (República)</t>
  </si>
  <si>
    <t>268 Georgia</t>
  </si>
  <si>
    <t>604 Perú</t>
  </si>
  <si>
    <t>826 Reino Unido</t>
  </si>
  <si>
    <t>30032 Pliego</t>
  </si>
  <si>
    <t>11 Problema eléctrico causado por fallo en la instalación - que da lugar a un contacto indirecto.</t>
  </si>
  <si>
    <t>19 Otra Desviación conocida del grupo 10 pero no mencionada anteriormente.</t>
  </si>
  <si>
    <t>24 Pulverulento - emanación de humos, emisión de polvo, partículas.</t>
  </si>
  <si>
    <t>31 Rotura de material, en las juntas, en las conexiones.</t>
  </si>
  <si>
    <t>0501 Motores, generadores de energía (térmica, eléctrica, de radiación), incluidos los compresores y las bombas</t>
  </si>
  <si>
    <t>1408 Productos almacenados (comprende los objetos y embalajes dispuestos en un almacenamiento)</t>
  </si>
  <si>
    <t>1801 Árboles, plantas, cultivos</t>
  </si>
  <si>
    <t>2099 Otros fenómenos físicos y elementos naturales clasificados en el grupo 20 pero no citados anteriormente</t>
  </si>
  <si>
    <t>09 Efectos del ruido, la vibración y la presión</t>
  </si>
  <si>
    <t xml:space="preserve"> ACCIDENTES DE TRABAJO CON BAJA IN ITINERE. Region de Murcia 2018                     </t>
  </si>
  <si>
    <t>Serie Accidentes con baja in itinere. Región de Murcia 2001-2018</t>
  </si>
  <si>
    <t>Serie Accidentes con baja in itinere. Región de Murcia 
2001-2018</t>
  </si>
  <si>
    <t>320 Guatemala</t>
  </si>
  <si>
    <t>558 Nicaragua</t>
  </si>
  <si>
    <t>858 Uruguay</t>
  </si>
  <si>
    <t>2 Ahogamiento, quedar sepultado, quedar envuelto - Sin especificar</t>
  </si>
  <si>
    <t>5 Contacto con "agente material" cortante, punzante, duro, rugoso - Sin especificar</t>
  </si>
  <si>
    <t>12 Problema eléctrico - que da lugar a un contacto directo.</t>
  </si>
  <si>
    <t>21 En estado de sólido - desbordamiento, vuelco.</t>
  </si>
  <si>
    <t>22 En estado líquido - escape, rezumamiento, derrame, salpicadura, aspersión.</t>
  </si>
  <si>
    <t>04 Amputaciones traumáticas (pérdida de partes del cuerpo)</t>
  </si>
  <si>
    <t>13 Infartos, derrames cerebrales y otras patologías no traumáticas</t>
  </si>
  <si>
    <t>0502 Dispositivos de transmisión y almacenamiento de energía (mecánica, neumática, hidráulica, eléctrica, incluso baterías, acumuladores)</t>
  </si>
  <si>
    <t>0999 Otras máquinas y equipos portátiles o móviles clasificados en el grupo 09 pero no citados anteriormente</t>
  </si>
  <si>
    <t>1003 Máquinas para la transformación de los materiales - procedimientos químicos (reactores, fermentadores)</t>
  </si>
  <si>
    <t>1204 Otros vehículos terrestres: esquís, patines de ruedas, etc.</t>
  </si>
  <si>
    <t>1301 Vehículos sobre raíles, incluso monorraíles suspendidos: de carga</t>
  </si>
  <si>
    <t>1302 Vehículos sobre raíles, incluso monorraíles suspendidos: de pasajeros</t>
  </si>
  <si>
    <t>1304 Vehículos náuticos: de pasajeros</t>
  </si>
  <si>
    <t>1404 Elementos de ensamblaje, tornillos, clavos, bulones</t>
  </si>
  <si>
    <t>1407 Productos - para la agricultura, la ganadería (comprende abonos, alimentos para animales)</t>
  </si>
  <si>
    <t>1501 Materias - cáusticas, corrosivas (sólidas, líquidas o gaseosas)</t>
  </si>
  <si>
    <t>1503 Materias - inflamables (sólidas, líquidas o gaseosas)</t>
  </si>
  <si>
    <t>2003 Catástrofes naturales (comprende inundación, volcanismo, terremoto, maremoto, fuego, incendio...)</t>
  </si>
  <si>
    <t>Muy grave</t>
  </si>
  <si>
    <t>Muyy grave</t>
  </si>
  <si>
    <t>ATII-13</t>
  </si>
  <si>
    <t>Sector</t>
  </si>
  <si>
    <t>Total Regional</t>
  </si>
  <si>
    <t>Hombres</t>
  </si>
  <si>
    <t>Mujeres</t>
  </si>
  <si>
    <t>Indices de incidencia de accidentes con baja in itinere según sector de actividad y sexo. 2018</t>
  </si>
  <si>
    <t>*Indice de incidencia: Nº de accidentes con baja in itinere de trabajo por cada cien mil trabajadores afiliados a la Seguridad Social con las contingencias por AT y  EP cubiertas (incluye autónomos)</t>
  </si>
  <si>
    <t>Índice de incidencia de accidentes con baja "in itínere" según sector de actividad y sexo</t>
  </si>
  <si>
    <t>Accidentes con baja in itinere según grado de lesión</t>
  </si>
  <si>
    <t>Corresponde a domicilio donde está radicada la empresa</t>
  </si>
  <si>
    <t>*La “hora de trabajo” hace referencia al número de horas de trabajo o fracción que llevaba desempeñando el trabajador en su jornada de trabajo</t>
  </si>
  <si>
    <t>*Se han incluido los accidentes de tráfico como un epígrafe más de la clasificación de la forma o contacto que ocasionó la lesión, extrayendo los accidentes de tráfico incluidos en las 9 categorías de la variable indicada. Ello permite la comparación con los datos referidos a la misma variable en el caso de los accidentes con baja en jornada totales.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</si>
</sst>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0.0%"/>
    <numFmt numFmtId="166" formatCode="###0.00"/>
    <numFmt numFmtId="167" formatCode="#,##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8" tint="-0.249977111117893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 style="medium">
        <color theme="3" tint="0.39994506668294322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6" fillId="0" borderId="0"/>
    <xf numFmtId="0" fontId="19" fillId="0" borderId="0" applyNumberFormat="0" applyFill="0" applyBorder="0" applyAlignment="0" applyProtection="0"/>
    <xf numFmtId="0" fontId="2" fillId="0" borderId="0"/>
  </cellStyleXfs>
  <cellXfs count="270">
    <xf numFmtId="0" fontId="0" fillId="0" borderId="0" xfId="0"/>
    <xf numFmtId="0" fontId="4" fillId="0" borderId="0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3" applyNumberFormat="1" applyFont="1" applyBorder="1" applyAlignment="1">
      <alignment horizontal="right" vertical="center"/>
    </xf>
    <xf numFmtId="166" fontId="7" fillId="3" borderId="0" xfId="0" applyNumberFormat="1" applyFont="1" applyFill="1" applyBorder="1" applyAlignment="1">
      <alignment horizontal="right" vertical="top"/>
    </xf>
    <xf numFmtId="164" fontId="7" fillId="3" borderId="0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7" fillId="0" borderId="1" xfId="3" applyFont="1" applyBorder="1" applyAlignment="1">
      <alignment horizontal="left" vertical="top" wrapText="1"/>
    </xf>
    <xf numFmtId="0" fontId="7" fillId="4" borderId="1" xfId="4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164" fontId="7" fillId="4" borderId="1" xfId="4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3" fontId="8" fillId="4" borderId="1" xfId="4" applyNumberFormat="1" applyFont="1" applyFill="1" applyBorder="1" applyAlignment="1">
      <alignment horizontal="right" vertical="center"/>
    </xf>
    <xf numFmtId="0" fontId="0" fillId="0" borderId="1" xfId="0" applyBorder="1"/>
    <xf numFmtId="0" fontId="8" fillId="4" borderId="1" xfId="4" applyFont="1" applyFill="1" applyBorder="1" applyAlignment="1">
      <alignment vertical="top" wrapText="1"/>
    </xf>
    <xf numFmtId="0" fontId="5" fillId="4" borderId="1" xfId="0" applyFont="1" applyFill="1" applyBorder="1"/>
    <xf numFmtId="2" fontId="10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2" fontId="10" fillId="4" borderId="1" xfId="0" applyNumberFormat="1" applyFont="1" applyFill="1" applyBorder="1" applyAlignment="1"/>
    <xf numFmtId="0" fontId="8" fillId="2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/>
    <xf numFmtId="166" fontId="8" fillId="4" borderId="1" xfId="0" applyNumberFormat="1" applyFont="1" applyFill="1" applyBorder="1" applyAlignment="1">
      <alignment horizontal="right"/>
    </xf>
    <xf numFmtId="0" fontId="9" fillId="0" borderId="0" xfId="7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0" borderId="1" xfId="7" applyFont="1" applyBorder="1" applyAlignment="1">
      <alignment horizontal="left" vertical="top" wrapText="1"/>
    </xf>
    <xf numFmtId="0" fontId="8" fillId="4" borderId="1" xfId="7" applyFont="1" applyFill="1" applyBorder="1" applyAlignment="1">
      <alignment vertical="top" wrapText="1"/>
    </xf>
    <xf numFmtId="3" fontId="8" fillId="4" borderId="1" xfId="7" applyNumberFormat="1" applyFont="1" applyFill="1" applyBorder="1" applyAlignment="1">
      <alignment horizontal="right" vertical="center"/>
    </xf>
    <xf numFmtId="166" fontId="8" fillId="4" borderId="1" xfId="7" applyNumberFormat="1" applyFont="1" applyFill="1" applyBorder="1" applyAlignment="1">
      <alignment horizontal="right" vertical="center"/>
    </xf>
    <xf numFmtId="164" fontId="8" fillId="4" borderId="1" xfId="7" applyNumberFormat="1" applyFont="1" applyFill="1" applyBorder="1" applyAlignment="1">
      <alignment horizontal="right" vertical="center"/>
    </xf>
    <xf numFmtId="164" fontId="8" fillId="4" borderId="1" xfId="9" applyNumberFormat="1" applyFont="1" applyFill="1" applyBorder="1" applyAlignment="1">
      <alignment horizontal="right" vertical="center"/>
    </xf>
    <xf numFmtId="0" fontId="2" fillId="0" borderId="0" xfId="11"/>
    <xf numFmtId="0" fontId="2" fillId="0" borderId="0" xfId="12"/>
    <xf numFmtId="166" fontId="8" fillId="4" borderId="1" xfId="0" applyNumberFormat="1" applyFont="1" applyFill="1" applyBorder="1" applyAlignment="1">
      <alignment horizontal="right" vertical="center"/>
    </xf>
    <xf numFmtId="0" fontId="8" fillId="4" borderId="1" xfId="10" applyFont="1" applyFill="1" applyBorder="1" applyAlignment="1">
      <alignment vertical="center" wrapText="1"/>
    </xf>
    <xf numFmtId="0" fontId="5" fillId="0" borderId="0" xfId="0" applyFont="1"/>
    <xf numFmtId="0" fontId="4" fillId="4" borderId="1" xfId="4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164" fontId="4" fillId="0" borderId="0" xfId="14" applyNumberFormat="1" applyFont="1" applyBorder="1" applyAlignment="1">
      <alignment horizontal="right" vertical="center"/>
    </xf>
    <xf numFmtId="0" fontId="4" fillId="0" borderId="1" xfId="14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/>
    <xf numFmtId="0" fontId="2" fillId="0" borderId="0" xfId="15"/>
    <xf numFmtId="0" fontId="4" fillId="0" borderId="1" xfId="15" applyFont="1" applyBorder="1" applyAlignment="1">
      <alignment horizontal="left" vertical="top" wrapText="1"/>
    </xf>
    <xf numFmtId="164" fontId="4" fillId="0" borderId="1" xfId="15" applyNumberFormat="1" applyFont="1" applyBorder="1" applyAlignment="1">
      <alignment horizontal="right" vertical="center"/>
    </xf>
    <xf numFmtId="3" fontId="4" fillId="4" borderId="1" xfId="15" applyNumberFormat="1" applyFont="1" applyFill="1" applyBorder="1" applyAlignment="1">
      <alignment horizontal="right" vertical="center"/>
    </xf>
    <xf numFmtId="3" fontId="4" fillId="0" borderId="1" xfId="15" applyNumberFormat="1" applyFont="1" applyBorder="1" applyAlignment="1">
      <alignment horizontal="right" vertical="center"/>
    </xf>
    <xf numFmtId="0" fontId="4" fillId="0" borderId="1" xfId="16" applyFont="1" applyBorder="1" applyAlignment="1">
      <alignment horizontal="left" vertical="top" wrapText="1"/>
    </xf>
    <xf numFmtId="3" fontId="8" fillId="4" borderId="1" xfId="15" applyNumberFormat="1" applyFont="1" applyFill="1" applyBorder="1" applyAlignment="1">
      <alignment horizontal="right" vertical="center"/>
    </xf>
    <xf numFmtId="0" fontId="2" fillId="0" borderId="0" xfId="17"/>
    <xf numFmtId="0" fontId="4" fillId="0" borderId="1" xfId="17" applyFont="1" applyBorder="1" applyAlignment="1">
      <alignment horizontal="left" vertical="top"/>
    </xf>
    <xf numFmtId="0" fontId="11" fillId="6" borderId="0" xfId="0" applyFont="1" applyFill="1" applyBorder="1" applyAlignment="1">
      <alignment vertical="center" wrapText="1"/>
    </xf>
    <xf numFmtId="3" fontId="8" fillId="5" borderId="0" xfId="4" applyNumberFormat="1" applyFont="1" applyFill="1" applyBorder="1" applyAlignment="1">
      <alignment horizontal="right" vertical="center"/>
    </xf>
    <xf numFmtId="165" fontId="0" fillId="0" borderId="0" xfId="1" applyNumberFormat="1" applyFont="1" applyBorder="1"/>
    <xf numFmtId="0" fontId="15" fillId="0" borderId="1" xfId="13" applyFont="1" applyBorder="1" applyAlignment="1">
      <alignment horizontal="left" vertical="top" wrapText="1"/>
    </xf>
    <xf numFmtId="2" fontId="0" fillId="0" borderId="1" xfId="1" applyNumberFormat="1" applyFont="1" applyBorder="1"/>
    <xf numFmtId="2" fontId="5" fillId="4" borderId="1" xfId="1" applyNumberFormat="1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3" fillId="0" borderId="0" xfId="25" applyFont="1" applyFill="1" applyBorder="1" applyAlignment="1">
      <alignment vertical="center" wrapText="1"/>
    </xf>
    <xf numFmtId="0" fontId="2" fillId="0" borderId="0" xfId="25" applyFill="1" applyBorder="1"/>
    <xf numFmtId="0" fontId="4" fillId="0" borderId="0" xfId="25" applyFont="1" applyFill="1" applyBorder="1" applyAlignment="1">
      <alignment wrapText="1"/>
    </xf>
    <xf numFmtId="0" fontId="4" fillId="0" borderId="0" xfId="25" applyFont="1" applyFill="1" applyBorder="1" applyAlignment="1">
      <alignment horizontal="center" wrapText="1"/>
    </xf>
    <xf numFmtId="164" fontId="4" fillId="0" borderId="0" xfId="25" applyNumberFormat="1" applyFont="1" applyFill="1" applyBorder="1" applyAlignment="1">
      <alignment horizontal="right" vertical="center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4" fillId="0" borderId="0" xfId="13" applyFont="1" applyFill="1" applyBorder="1" applyAlignment="1">
      <alignment horizontal="left" vertical="top" wrapText="1"/>
    </xf>
    <xf numFmtId="164" fontId="4" fillId="0" borderId="0" xfId="13" applyNumberFormat="1" applyFont="1" applyFill="1" applyBorder="1" applyAlignment="1">
      <alignment horizontal="right" vertical="center"/>
    </xf>
    <xf numFmtId="0" fontId="4" fillId="0" borderId="0" xfId="13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0" fillId="0" borderId="0" xfId="1" applyNumberFormat="1" applyFont="1" applyFill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17" fillId="0" borderId="6" xfId="0" applyFont="1" applyFill="1" applyBorder="1" applyAlignment="1">
      <alignment horizontal="center" wrapText="1"/>
    </xf>
    <xf numFmtId="0" fontId="0" fillId="0" borderId="7" xfId="0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19" fillId="0" borderId="0" xfId="24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9" fillId="0" borderId="0" xfId="24" applyFill="1" applyBorder="1" applyAlignment="1">
      <alignment wrapText="1"/>
    </xf>
    <xf numFmtId="0" fontId="19" fillId="0" borderId="0" xfId="24" applyFill="1" applyBorder="1" applyAlignment="1"/>
    <xf numFmtId="0" fontId="8" fillId="0" borderId="0" xfId="0" applyFont="1" applyFill="1" applyBorder="1" applyAlignment="1"/>
    <xf numFmtId="0" fontId="21" fillId="0" borderId="6" xfId="0" applyFont="1" applyFill="1" applyBorder="1" applyAlignment="1">
      <alignment horizontal="center" wrapText="1"/>
    </xf>
    <xf numFmtId="0" fontId="20" fillId="0" borderId="7" xfId="24" applyFont="1" applyBorder="1" applyAlignment="1">
      <alignment wrapText="1"/>
    </xf>
    <xf numFmtId="0" fontId="20" fillId="0" borderId="7" xfId="24" applyFont="1" applyFill="1" applyBorder="1" applyAlignment="1"/>
    <xf numFmtId="0" fontId="20" fillId="6" borderId="7" xfId="24" applyFont="1" applyFill="1" applyBorder="1" applyAlignment="1">
      <alignment vertical="center" wrapText="1"/>
    </xf>
    <xf numFmtId="0" fontId="20" fillId="0" borderId="7" xfId="24" applyFont="1" applyBorder="1" applyAlignment="1"/>
    <xf numFmtId="0" fontId="20" fillId="0" borderId="7" xfId="24" applyFont="1" applyBorder="1"/>
    <xf numFmtId="0" fontId="20" fillId="6" borderId="7" xfId="24" applyFont="1" applyFill="1" applyBorder="1" applyAlignment="1"/>
    <xf numFmtId="0" fontId="4" fillId="4" borderId="1" xfId="7" applyFont="1" applyFill="1" applyBorder="1" applyAlignment="1">
      <alignment horizontal="center" wrapText="1"/>
    </xf>
    <xf numFmtId="3" fontId="4" fillId="4" borderId="1" xfId="7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8" fillId="4" borderId="1" xfId="13" applyFont="1" applyFill="1" applyBorder="1" applyAlignment="1">
      <alignment vertical="top" wrapText="1"/>
    </xf>
    <xf numFmtId="3" fontId="4" fillId="4" borderId="1" xfId="16" applyNumberFormat="1" applyFont="1" applyFill="1" applyBorder="1" applyAlignment="1">
      <alignment horizontal="right" vertical="center"/>
    </xf>
    <xf numFmtId="0" fontId="0" fillId="0" borderId="0" xfId="0" applyFont="1"/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64" fontId="4" fillId="0" borderId="1" xfId="15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9" fillId="2" borderId="1" xfId="0" applyFont="1" applyFill="1" applyBorder="1" applyAlignment="1">
      <alignment vertical="center" wrapText="1"/>
    </xf>
    <xf numFmtId="0" fontId="8" fillId="4" borderId="1" xfId="15" applyFont="1" applyFill="1" applyBorder="1" applyAlignment="1">
      <alignment horizontal="left" vertical="top" wrapText="1"/>
    </xf>
    <xf numFmtId="3" fontId="2" fillId="0" borderId="0" xfId="15" applyNumberFormat="1"/>
    <xf numFmtId="3" fontId="9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wrapText="1"/>
    </xf>
    <xf numFmtId="3" fontId="0" fillId="4" borderId="1" xfId="0" applyNumberFormat="1" applyFill="1" applyBorder="1"/>
    <xf numFmtId="3" fontId="7" fillId="4" borderId="1" xfId="6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/>
    <xf numFmtId="3" fontId="8" fillId="2" borderId="1" xfId="0" applyNumberFormat="1" applyFont="1" applyFill="1" applyBorder="1" applyAlignment="1">
      <alignment horizontal="center" wrapText="1"/>
    </xf>
    <xf numFmtId="3" fontId="15" fillId="0" borderId="1" xfId="13" applyNumberFormat="1" applyFont="1" applyBorder="1" applyAlignment="1">
      <alignment horizontal="right" vertical="center"/>
    </xf>
    <xf numFmtId="3" fontId="7" fillId="4" borderId="1" xfId="4" applyNumberFormat="1" applyFont="1" applyFill="1" applyBorder="1" applyAlignment="1">
      <alignment horizontal="center" wrapText="1"/>
    </xf>
    <xf numFmtId="3" fontId="8" fillId="4" borderId="1" xfId="13" applyNumberFormat="1" applyFont="1" applyFill="1" applyBorder="1" applyAlignment="1">
      <alignment horizontal="right" vertical="center"/>
    </xf>
    <xf numFmtId="3" fontId="7" fillId="4" borderId="1" xfId="4" applyNumberFormat="1" applyFont="1" applyFill="1" applyBorder="1" applyAlignment="1">
      <alignment horizontal="right" vertical="center"/>
    </xf>
    <xf numFmtId="3" fontId="7" fillId="0" borderId="1" xfId="4" applyNumberFormat="1" applyFont="1" applyBorder="1" applyAlignment="1">
      <alignment horizontal="right" vertical="center"/>
    </xf>
    <xf numFmtId="3" fontId="4" fillId="0" borderId="1" xfId="14" applyNumberFormat="1" applyFont="1" applyBorder="1" applyAlignment="1">
      <alignment horizontal="right" vertical="center"/>
    </xf>
    <xf numFmtId="0" fontId="8" fillId="4" borderId="1" xfId="16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4" fillId="0" borderId="1" xfId="16" applyNumberFormat="1" applyFont="1" applyBorder="1" applyAlignment="1">
      <alignment horizontal="right" vertical="center"/>
    </xf>
    <xf numFmtId="3" fontId="8" fillId="4" borderId="1" xfId="16" applyNumberFormat="1" applyFont="1" applyFill="1" applyBorder="1" applyAlignment="1">
      <alignment horizontal="right" vertical="center"/>
    </xf>
    <xf numFmtId="164" fontId="4" fillId="4" borderId="1" xfId="7" applyNumberFormat="1" applyFont="1" applyFill="1" applyBorder="1" applyAlignment="1">
      <alignment horizontal="right" vertical="center"/>
    </xf>
    <xf numFmtId="166" fontId="4" fillId="4" borderId="1" xfId="7" applyNumberFormat="1" applyFont="1" applyFill="1" applyBorder="1" applyAlignment="1">
      <alignment horizontal="right" vertical="center"/>
    </xf>
    <xf numFmtId="164" fontId="4" fillId="0" borderId="1" xfId="7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left" vertical="top" wrapText="1"/>
    </xf>
    <xf numFmtId="0" fontId="10" fillId="0" borderId="1" xfId="17" applyFont="1" applyBorder="1"/>
    <xf numFmtId="0" fontId="11" fillId="4" borderId="1" xfId="17" applyFont="1" applyFill="1" applyBorder="1"/>
    <xf numFmtId="0" fontId="22" fillId="0" borderId="1" xfId="0" applyFont="1" applyBorder="1"/>
    <xf numFmtId="0" fontId="7" fillId="4" borderId="1" xfId="7" applyFont="1" applyFill="1" applyBorder="1" applyAlignment="1">
      <alignment wrapText="1"/>
    </xf>
    <xf numFmtId="0" fontId="5" fillId="0" borderId="0" xfId="0" applyFont="1" applyFill="1"/>
    <xf numFmtId="166" fontId="4" fillId="4" borderId="1" xfId="0" applyNumberFormat="1" applyFont="1" applyFill="1" applyBorder="1" applyAlignment="1">
      <alignment horizontal="right"/>
    </xf>
    <xf numFmtId="3" fontId="22" fillId="0" borderId="1" xfId="0" applyNumberFormat="1" applyFont="1" applyBorder="1"/>
    <xf numFmtId="3" fontId="4" fillId="4" borderId="1" xfId="8" applyNumberFormat="1" applyFont="1" applyFill="1" applyBorder="1" applyAlignment="1">
      <alignment horizontal="right" vertical="center"/>
    </xf>
    <xf numFmtId="3" fontId="22" fillId="0" borderId="0" xfId="0" applyNumberFormat="1" applyFont="1"/>
    <xf numFmtId="3" fontId="4" fillId="0" borderId="1" xfId="23" applyNumberFormat="1" applyFont="1" applyBorder="1" applyAlignment="1">
      <alignment horizontal="right" vertical="center"/>
    </xf>
    <xf numFmtId="2" fontId="0" fillId="0" borderId="0" xfId="0" applyNumberFormat="1"/>
    <xf numFmtId="0" fontId="4" fillId="0" borderId="1" xfId="23" applyFont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right" vertical="center"/>
    </xf>
    <xf numFmtId="0" fontId="4" fillId="0" borderId="1" xfId="18" applyFont="1" applyBorder="1" applyAlignment="1">
      <alignment horizontal="left" vertical="center" wrapText="1"/>
    </xf>
    <xf numFmtId="0" fontId="4" fillId="0" borderId="1" xfId="8" applyFont="1" applyFill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0" fillId="4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wrapText="1"/>
    </xf>
    <xf numFmtId="3" fontId="4" fillId="4" borderId="1" xfId="7" applyNumberFormat="1" applyFont="1" applyFill="1" applyBorder="1" applyAlignment="1">
      <alignment horizontal="center" wrapText="1"/>
    </xf>
    <xf numFmtId="0" fontId="24" fillId="4" borderId="1" xfId="0" applyFont="1" applyFill="1" applyBorder="1" applyAlignment="1">
      <alignment vertical="center"/>
    </xf>
    <xf numFmtId="3" fontId="24" fillId="4" borderId="1" xfId="0" applyNumberFormat="1" applyFont="1" applyFill="1" applyBorder="1" applyAlignment="1">
      <alignment vertical="center"/>
    </xf>
    <xf numFmtId="2" fontId="24" fillId="4" borderId="1" xfId="0" applyNumberFormat="1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vertical="center"/>
    </xf>
    <xf numFmtId="2" fontId="22" fillId="4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 wrapText="1"/>
    </xf>
    <xf numFmtId="0" fontId="4" fillId="0" borderId="1" xfId="19" applyFont="1" applyBorder="1" applyAlignment="1">
      <alignment horizontal="left" vertical="center" wrapText="1"/>
    </xf>
    <xf numFmtId="0" fontId="8" fillId="4" borderId="1" xfId="9" applyFont="1" applyFill="1" applyBorder="1" applyAlignment="1">
      <alignment vertical="center" wrapText="1"/>
    </xf>
    <xf numFmtId="166" fontId="4" fillId="4" borderId="1" xfId="0" applyNumberFormat="1" applyFont="1" applyFill="1" applyBorder="1" applyAlignment="1">
      <alignment horizontal="right" vertical="center"/>
    </xf>
    <xf numFmtId="164" fontId="4" fillId="0" borderId="1" xfId="9" applyNumberFormat="1" applyFont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4" fillId="0" borderId="1" xfId="10" applyFont="1" applyFill="1" applyBorder="1" applyAlignment="1">
      <alignment vertical="center" wrapText="1"/>
    </xf>
    <xf numFmtId="3" fontId="4" fillId="0" borderId="1" xfId="7" applyNumberFormat="1" applyFont="1" applyFill="1" applyBorder="1" applyAlignment="1">
      <alignment horizontal="right" vertical="center"/>
    </xf>
    <xf numFmtId="0" fontId="4" fillId="0" borderId="1" xfId="21" applyFont="1" applyBorder="1" applyAlignment="1">
      <alignment horizontal="left" vertical="center" wrapText="1"/>
    </xf>
    <xf numFmtId="2" fontId="2" fillId="0" borderId="0" xfId="11" applyNumberFormat="1"/>
    <xf numFmtId="2" fontId="4" fillId="2" borderId="1" xfId="0" applyNumberFormat="1" applyFont="1" applyFill="1" applyBorder="1" applyAlignment="1">
      <alignment horizontal="center" wrapText="1"/>
    </xf>
    <xf numFmtId="3" fontId="2" fillId="0" borderId="0" xfId="11" applyNumberFormat="1"/>
    <xf numFmtId="3" fontId="4" fillId="2" borderId="1" xfId="0" applyNumberFormat="1" applyFont="1" applyFill="1" applyBorder="1" applyAlignment="1">
      <alignment horizontal="center" wrapText="1"/>
    </xf>
    <xf numFmtId="3" fontId="4" fillId="4" borderId="1" xfId="11" applyNumberFormat="1" applyFont="1" applyFill="1" applyBorder="1" applyAlignment="1">
      <alignment horizontal="right" vertical="center"/>
    </xf>
    <xf numFmtId="3" fontId="4" fillId="0" borderId="1" xfId="11" applyNumberFormat="1" applyFont="1" applyBorder="1" applyAlignment="1">
      <alignment horizontal="right" vertical="center"/>
    </xf>
    <xf numFmtId="3" fontId="4" fillId="0" borderId="1" xfId="11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0" fontId="4" fillId="0" borderId="1" xfId="22" applyFont="1" applyBorder="1" applyAlignment="1">
      <alignment horizontal="left" vertical="center" wrapText="1"/>
    </xf>
    <xf numFmtId="3" fontId="2" fillId="0" borderId="0" xfId="12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4" fillId="4" borderId="1" xfId="12" applyNumberFormat="1" applyFont="1" applyFill="1" applyBorder="1" applyAlignment="1">
      <alignment horizontal="right" vertical="center"/>
    </xf>
    <xf numFmtId="3" fontId="4" fillId="0" borderId="1" xfId="12" applyNumberFormat="1" applyFont="1" applyBorder="1" applyAlignment="1">
      <alignment horizontal="right" vertical="center"/>
    </xf>
    <xf numFmtId="3" fontId="8" fillId="4" borderId="1" xfId="12" applyNumberFormat="1" applyFont="1" applyFill="1" applyBorder="1" applyAlignment="1">
      <alignment horizontal="right" vertical="center"/>
    </xf>
    <xf numFmtId="0" fontId="4" fillId="0" borderId="1" xfId="20" applyFont="1" applyBorder="1" applyAlignment="1">
      <alignment horizontal="left" vertical="top" wrapText="1"/>
    </xf>
    <xf numFmtId="0" fontId="4" fillId="0" borderId="1" xfId="20" applyFont="1" applyFill="1" applyBorder="1" applyAlignment="1">
      <alignment horizontal="left" vertical="top" wrapText="1"/>
    </xf>
    <xf numFmtId="2" fontId="22" fillId="4" borderId="1" xfId="0" applyNumberFormat="1" applyFont="1" applyFill="1" applyBorder="1"/>
    <xf numFmtId="2" fontId="24" fillId="4" borderId="1" xfId="0" applyNumberFormat="1" applyFont="1" applyFill="1" applyBorder="1"/>
    <xf numFmtId="3" fontId="4" fillId="4" borderId="1" xfId="10" applyNumberFormat="1" applyFont="1" applyFill="1" applyBorder="1" applyAlignment="1">
      <alignment horizontal="right" vertical="center"/>
    </xf>
    <xf numFmtId="3" fontId="22" fillId="4" borderId="1" xfId="0" applyNumberFormat="1" applyFont="1" applyFill="1" applyBorder="1"/>
    <xf numFmtId="3" fontId="24" fillId="4" borderId="1" xfId="0" applyNumberFormat="1" applyFont="1" applyFill="1" applyBorder="1"/>
    <xf numFmtId="3" fontId="4" fillId="0" borderId="1" xfId="10" applyNumberFormat="1" applyFont="1" applyBorder="1" applyAlignment="1">
      <alignment horizontal="right" vertical="center"/>
    </xf>
    <xf numFmtId="3" fontId="4" fillId="0" borderId="1" xfId="1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wrapText="1"/>
    </xf>
    <xf numFmtId="0" fontId="24" fillId="4" borderId="1" xfId="0" applyFont="1" applyFill="1" applyBorder="1" applyAlignment="1">
      <alignment wrapText="1"/>
    </xf>
    <xf numFmtId="3" fontId="22" fillId="4" borderId="1" xfId="0" applyNumberFormat="1" applyFont="1" applyFill="1" applyBorder="1" applyAlignment="1">
      <alignment horizontal="center" vertical="center"/>
    </xf>
    <xf numFmtId="164" fontId="4" fillId="4" borderId="1" xfId="3" applyNumberFormat="1" applyFont="1" applyFill="1" applyBorder="1" applyAlignment="1">
      <alignment horizontal="right" vertical="center"/>
    </xf>
    <xf numFmtId="164" fontId="4" fillId="0" borderId="1" xfId="5" applyNumberFormat="1" applyFont="1" applyBorder="1" applyAlignment="1">
      <alignment horizontal="right" vertical="center"/>
    </xf>
    <xf numFmtId="164" fontId="22" fillId="0" borderId="1" xfId="0" applyNumberFormat="1" applyFont="1" applyBorder="1"/>
    <xf numFmtId="164" fontId="11" fillId="4" borderId="1" xfId="0" applyNumberFormat="1" applyFont="1" applyFill="1" applyBorder="1"/>
    <xf numFmtId="164" fontId="8" fillId="4" borderId="1" xfId="15" applyNumberFormat="1" applyFont="1" applyFill="1" applyBorder="1" applyAlignment="1">
      <alignment vertical="center"/>
    </xf>
    <xf numFmtId="3" fontId="4" fillId="0" borderId="1" xfId="8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4" fillId="4" borderId="1" xfId="9" applyNumberFormat="1" applyFont="1" applyFill="1" applyBorder="1" applyAlignment="1">
      <alignment horizontal="right" vertical="center"/>
    </xf>
    <xf numFmtId="3" fontId="4" fillId="0" borderId="1" xfId="9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5" xfId="0" applyBorder="1" applyAlignment="1"/>
    <xf numFmtId="0" fontId="0" fillId="0" borderId="0" xfId="0" applyBorder="1" applyAlignment="1"/>
    <xf numFmtId="3" fontId="7" fillId="0" borderId="0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 wrapText="1"/>
    </xf>
    <xf numFmtId="3" fontId="4" fillId="4" borderId="1" xfId="4" applyNumberFormat="1" applyFont="1" applyFill="1" applyBorder="1" applyAlignment="1">
      <alignment horizontal="center" wrapText="1"/>
    </xf>
    <xf numFmtId="3" fontId="8" fillId="4" borderId="1" xfId="6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8" xfId="0" applyFill="1" applyBorder="1"/>
    <xf numFmtId="0" fontId="0" fillId="4" borderId="8" xfId="0" applyFill="1" applyBorder="1" applyAlignment="1">
      <alignment horizontal="center" wrapText="1"/>
    </xf>
    <xf numFmtId="0" fontId="0" fillId="4" borderId="8" xfId="0" applyFill="1" applyBorder="1"/>
    <xf numFmtId="167" fontId="0" fillId="0" borderId="1" xfId="0" applyNumberFormat="1" applyBorder="1" applyAlignment="1">
      <alignment wrapText="1"/>
    </xf>
    <xf numFmtId="167" fontId="0" fillId="0" borderId="1" xfId="0" applyNumberFormat="1" applyBorder="1"/>
    <xf numFmtId="0" fontId="0" fillId="4" borderId="1" xfId="0" applyFill="1" applyBorder="1"/>
    <xf numFmtId="167" fontId="0" fillId="4" borderId="1" xfId="0" applyNumberFormat="1" applyFill="1" applyBorder="1" applyAlignment="1">
      <alignment wrapText="1"/>
    </xf>
    <xf numFmtId="167" fontId="0" fillId="4" borderId="1" xfId="0" applyNumberFormat="1" applyFill="1" applyBorder="1"/>
    <xf numFmtId="0" fontId="17" fillId="7" borderId="0" xfId="0" applyFont="1" applyFill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/>
    <xf numFmtId="0" fontId="8" fillId="2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/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22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12" xfId="0" applyFont="1" applyBorder="1" applyAlignment="1">
      <alignment wrapText="1"/>
    </xf>
    <xf numFmtId="0" fontId="8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6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26">
    <cellStyle name="Hipervínculo" xfId="24" builtinId="8"/>
    <cellStyle name="Normal" xfId="0" builtinId="0"/>
    <cellStyle name="Normal_AGENTE MATERIAL" xfId="20"/>
    <cellStyle name="Normal_Bases" xfId="25"/>
    <cellStyle name="Normal_BASES_1" xfId="13"/>
    <cellStyle name="Normal_DESVIACIÓN" xfId="19"/>
    <cellStyle name="Normal_FORMA CONTACTO" xfId="18"/>
    <cellStyle name="Normal_FORMA CONTACTO_1" xfId="23"/>
    <cellStyle name="Normal_Hoja1" xfId="2"/>
    <cellStyle name="Normal_Hoja1_1" xfId="6"/>
    <cellStyle name="Normal_Hoja10" xfId="12"/>
    <cellStyle name="Normal_Hoja2" xfId="4"/>
    <cellStyle name="Normal_Hoja5" xfId="7"/>
    <cellStyle name="Normal_Hoja6" xfId="8"/>
    <cellStyle name="Normal_Hoja7" xfId="9"/>
    <cellStyle name="Normal_Hoja8" xfId="10"/>
    <cellStyle name="Normal_Hoja9" xfId="11"/>
    <cellStyle name="Normal_MES, DIA, HORA" xfId="17"/>
    <cellStyle name="Normal_MUNICIPIO" xfId="16"/>
    <cellStyle name="Normal_Nacionalidad" xfId="5"/>
    <cellStyle name="Normal_PAIS" xfId="15"/>
    <cellStyle name="Normal_PARTE CUERPO" xfId="22"/>
    <cellStyle name="Normal_SEXO, EDAD" xfId="14"/>
    <cellStyle name="Normal_Sexo,Edad" xfId="3"/>
    <cellStyle name="Normal_TIPOLESION" xfId="21"/>
    <cellStyle name="Porcentaje" xfId="1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13" sqref="B13"/>
    </sheetView>
  </sheetViews>
  <sheetFormatPr baseColWidth="10" defaultColWidth="9.140625" defaultRowHeight="15"/>
  <cols>
    <col min="2" max="2" width="89.28515625" customWidth="1"/>
    <col min="3" max="3" width="10.28515625" customWidth="1"/>
  </cols>
  <sheetData>
    <row r="1" spans="1:13" ht="39" customHeight="1">
      <c r="A1" s="229" t="s">
        <v>280</v>
      </c>
      <c r="B1" s="22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0" customHeight="1" thickBot="1">
      <c r="A2" s="78"/>
      <c r="B2" s="88" t="s">
        <v>238</v>
      </c>
      <c r="C2" s="60"/>
      <c r="D2" s="60"/>
      <c r="E2" s="61"/>
      <c r="F2" s="60"/>
      <c r="G2" s="60"/>
      <c r="H2" s="60"/>
      <c r="I2" s="60"/>
      <c r="J2" s="60"/>
      <c r="K2" s="60"/>
      <c r="L2" s="60"/>
      <c r="M2" s="60"/>
    </row>
    <row r="3" spans="1:13" ht="15.75" thickBot="1">
      <c r="A3" s="79" t="s">
        <v>239</v>
      </c>
      <c r="B3" s="89" t="s">
        <v>315</v>
      </c>
      <c r="C3" s="82"/>
      <c r="D3" s="82"/>
      <c r="E3" s="82"/>
      <c r="F3" s="82"/>
      <c r="G3" s="60"/>
      <c r="H3" s="60"/>
      <c r="I3" s="60"/>
      <c r="J3" s="60"/>
      <c r="K3" s="60"/>
      <c r="L3" s="60"/>
      <c r="M3" s="60"/>
    </row>
    <row r="4" spans="1:13" ht="15.75" thickBot="1">
      <c r="A4" s="79" t="s">
        <v>239</v>
      </c>
      <c r="B4" s="90" t="s">
        <v>281</v>
      </c>
      <c r="C4" s="80"/>
      <c r="D4" s="80"/>
      <c r="E4" s="80"/>
      <c r="F4" s="80"/>
      <c r="G4" s="60"/>
      <c r="H4" s="60"/>
      <c r="I4" s="60"/>
      <c r="J4" s="60"/>
      <c r="K4" s="60"/>
      <c r="L4" s="60"/>
      <c r="M4" s="60"/>
    </row>
    <row r="5" spans="1:13" ht="15.75" thickBot="1">
      <c r="A5" s="79" t="s">
        <v>239</v>
      </c>
      <c r="B5" s="91" t="s">
        <v>9</v>
      </c>
      <c r="C5" s="83"/>
      <c r="D5" s="83"/>
      <c r="E5" s="83"/>
      <c r="F5" s="83"/>
      <c r="G5" s="83"/>
      <c r="H5" s="60"/>
      <c r="I5" s="60"/>
      <c r="J5" s="60"/>
      <c r="K5" s="60"/>
      <c r="L5" s="60"/>
      <c r="M5" s="60"/>
    </row>
    <row r="6" spans="1:13" ht="15.75" thickBot="1">
      <c r="A6" s="79" t="s">
        <v>240</v>
      </c>
      <c r="B6" s="91" t="s">
        <v>14</v>
      </c>
      <c r="C6" s="83"/>
      <c r="D6" s="83"/>
      <c r="E6" s="83"/>
      <c r="F6" s="83"/>
      <c r="G6" s="83"/>
      <c r="H6" s="62"/>
      <c r="I6" s="62"/>
      <c r="J6" s="62"/>
      <c r="K6" s="60"/>
      <c r="L6" s="60"/>
      <c r="M6" s="60"/>
    </row>
    <row r="7" spans="1:13" ht="15.75" thickBot="1">
      <c r="A7" s="79" t="s">
        <v>241</v>
      </c>
      <c r="B7" s="91" t="s">
        <v>236</v>
      </c>
      <c r="C7" s="83"/>
      <c r="D7" s="83"/>
      <c r="E7" s="83"/>
      <c r="F7" s="83"/>
      <c r="G7" s="83"/>
      <c r="H7" s="63"/>
      <c r="I7" s="63"/>
      <c r="J7" s="63"/>
      <c r="K7" s="60"/>
      <c r="L7" s="60"/>
      <c r="M7" s="60"/>
    </row>
    <row r="8" spans="1:13" ht="15.75" thickBot="1">
      <c r="A8" s="79" t="s">
        <v>242</v>
      </c>
      <c r="B8" s="90" t="s">
        <v>28</v>
      </c>
      <c r="C8" s="81"/>
      <c r="D8" s="81"/>
      <c r="E8" s="81"/>
      <c r="F8" s="81"/>
      <c r="G8" s="81"/>
      <c r="H8" s="81"/>
      <c r="I8" s="64"/>
      <c r="J8" s="64"/>
      <c r="K8" s="60"/>
      <c r="L8" s="60"/>
      <c r="M8" s="60"/>
    </row>
    <row r="9" spans="1:13" ht="15.75" thickBot="1">
      <c r="A9" s="79" t="s">
        <v>243</v>
      </c>
      <c r="B9" s="89" t="s">
        <v>56</v>
      </c>
      <c r="C9" s="84"/>
      <c r="D9" s="84"/>
      <c r="E9" s="84"/>
      <c r="F9" s="84"/>
      <c r="G9" s="65"/>
      <c r="H9" s="65"/>
      <c r="I9" s="65"/>
      <c r="J9" s="64"/>
      <c r="K9" s="60"/>
      <c r="L9" s="60"/>
      <c r="M9" s="60"/>
    </row>
    <row r="10" spans="1:13" ht="15.75" thickBot="1">
      <c r="A10" s="79" t="s">
        <v>244</v>
      </c>
      <c r="B10" s="89" t="s">
        <v>93</v>
      </c>
      <c r="C10" s="85"/>
      <c r="D10" s="85"/>
      <c r="E10" s="85"/>
      <c r="F10" s="85"/>
      <c r="G10" s="66"/>
      <c r="H10" s="66"/>
      <c r="I10" s="66"/>
      <c r="J10" s="66"/>
      <c r="K10" s="60"/>
      <c r="L10" s="60"/>
      <c r="M10" s="60"/>
    </row>
    <row r="11" spans="1:13" ht="15.75" thickBot="1">
      <c r="A11" s="79" t="s">
        <v>245</v>
      </c>
      <c r="B11" s="92" t="s">
        <v>138</v>
      </c>
      <c r="C11" s="86"/>
      <c r="D11" s="86"/>
      <c r="E11" s="86"/>
      <c r="F11" s="86"/>
      <c r="G11" s="86"/>
      <c r="H11" s="66"/>
      <c r="I11" s="66"/>
      <c r="J11" s="66"/>
      <c r="K11" s="60"/>
      <c r="L11" s="60"/>
      <c r="M11" s="60"/>
    </row>
    <row r="12" spans="1:13" ht="15.75" thickBot="1">
      <c r="A12" s="79" t="s">
        <v>245</v>
      </c>
      <c r="B12" s="93" t="s">
        <v>142</v>
      </c>
      <c r="C12" s="81"/>
      <c r="D12" s="81"/>
      <c r="E12" s="81"/>
      <c r="F12" s="81"/>
      <c r="G12" s="81"/>
      <c r="H12" s="66"/>
      <c r="I12" s="66"/>
      <c r="J12" s="66"/>
      <c r="K12" s="60"/>
      <c r="L12" s="60"/>
      <c r="M12" s="60"/>
    </row>
    <row r="13" spans="1:13" ht="15.75" thickBot="1">
      <c r="A13" s="79" t="s">
        <v>245</v>
      </c>
      <c r="B13" s="92" t="s">
        <v>143</v>
      </c>
      <c r="C13" s="81"/>
      <c r="D13" s="81"/>
      <c r="E13" s="81"/>
      <c r="F13" s="81"/>
      <c r="G13" s="81"/>
      <c r="H13" s="66"/>
      <c r="I13" s="66"/>
      <c r="J13" s="66"/>
      <c r="K13" s="60"/>
      <c r="L13" s="60"/>
      <c r="M13" s="60"/>
    </row>
    <row r="14" spans="1:13" ht="15.75" thickBot="1">
      <c r="A14" s="79" t="s">
        <v>246</v>
      </c>
      <c r="B14" s="94" t="s">
        <v>150</v>
      </c>
      <c r="C14" s="87"/>
      <c r="D14" s="87"/>
      <c r="E14" s="87"/>
      <c r="F14" s="87"/>
      <c r="G14" s="87"/>
      <c r="H14" s="66"/>
      <c r="I14" s="66"/>
      <c r="J14" s="66"/>
      <c r="K14" s="60"/>
      <c r="L14" s="60"/>
      <c r="M14" s="60"/>
    </row>
    <row r="15" spans="1:13" ht="15.75" thickBot="1">
      <c r="A15" s="79" t="s">
        <v>247</v>
      </c>
      <c r="B15" s="93" t="s">
        <v>182</v>
      </c>
      <c r="C15" s="60"/>
      <c r="D15" s="60"/>
      <c r="E15" s="60"/>
      <c r="F15" s="60"/>
      <c r="G15" s="60"/>
      <c r="H15" s="66"/>
      <c r="I15" s="66"/>
      <c r="J15" s="66"/>
      <c r="K15" s="60"/>
      <c r="L15" s="60"/>
      <c r="M15" s="60"/>
    </row>
    <row r="16" spans="1:13" ht="15.75" thickBot="1">
      <c r="A16" s="79" t="s">
        <v>248</v>
      </c>
      <c r="B16" s="94" t="s">
        <v>202</v>
      </c>
      <c r="C16" s="87"/>
      <c r="D16" s="87"/>
      <c r="E16" s="87"/>
      <c r="F16" s="87"/>
      <c r="G16" s="87"/>
      <c r="H16" s="66"/>
      <c r="I16" s="66"/>
      <c r="J16" s="66"/>
      <c r="K16" s="60"/>
      <c r="L16" s="60"/>
      <c r="M16" s="60"/>
    </row>
    <row r="17" spans="1:13" ht="15.75" thickBot="1">
      <c r="A17" s="79" t="s">
        <v>249</v>
      </c>
      <c r="B17" s="94" t="s">
        <v>223</v>
      </c>
      <c r="C17" s="86"/>
      <c r="D17" s="86"/>
      <c r="E17" s="86"/>
      <c r="F17" s="86"/>
      <c r="G17" s="86"/>
      <c r="H17" s="67"/>
      <c r="I17" s="67"/>
      <c r="J17" s="67"/>
      <c r="K17" s="60"/>
      <c r="L17" s="60"/>
      <c r="M17" s="60"/>
    </row>
    <row r="18" spans="1:13" ht="15.75" thickBot="1">
      <c r="A18" s="79" t="s">
        <v>250</v>
      </c>
      <c r="B18" s="94" t="s">
        <v>225</v>
      </c>
      <c r="C18" s="87"/>
      <c r="D18" s="87"/>
      <c r="E18" s="87"/>
      <c r="F18" s="87"/>
      <c r="G18" s="87"/>
      <c r="H18" s="60"/>
      <c r="I18" s="60"/>
      <c r="J18" s="60"/>
      <c r="K18" s="60"/>
      <c r="L18" s="60"/>
      <c r="M18" s="60"/>
    </row>
    <row r="19" spans="1:13" ht="15.75" thickBot="1">
      <c r="A19" s="79" t="s">
        <v>307</v>
      </c>
      <c r="B19" s="94" t="s">
        <v>314</v>
      </c>
      <c r="C19" s="69"/>
      <c r="D19" s="70"/>
      <c r="E19" s="70"/>
      <c r="F19" s="70"/>
      <c r="G19" s="70"/>
      <c r="H19" s="68"/>
      <c r="I19" s="60"/>
      <c r="J19" s="60"/>
      <c r="K19" s="60"/>
      <c r="L19" s="60"/>
      <c r="M19" s="60"/>
    </row>
    <row r="20" spans="1:13" ht="11.25" customHeight="1">
      <c r="C20" s="71"/>
      <c r="D20" s="70"/>
      <c r="E20" s="70"/>
      <c r="F20" s="70"/>
      <c r="G20" s="70"/>
      <c r="H20" s="68"/>
      <c r="I20" s="60"/>
      <c r="J20" s="60"/>
      <c r="K20" s="60"/>
      <c r="L20" s="60"/>
      <c r="M20" s="60"/>
    </row>
    <row r="21" spans="1:13" hidden="1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</sheetData>
  <mergeCells count="1">
    <mergeCell ref="A1:B1"/>
  </mergeCells>
  <hyperlinks>
    <hyperlink ref="B3" location="'ATII-1'!B2" display="Accidentes con baja IN ITINERE según grado de lesión"/>
    <hyperlink ref="B4" location="'ATII-1'!B7" display="Serie Accidentes con baja in itinere. Región de Murcia 2001-2015"/>
    <hyperlink ref="B5:G5" location="'ATII-1'!B26" display="Accidentes &quot;in itínere&quot; con baja según grado de lesión y sexo"/>
    <hyperlink ref="B6:G6" location="'ATII-2'!B2" display="Accidentes &quot;in itínere&quot; con baja según grado de lesión y edad"/>
    <hyperlink ref="B7:G7" location="'ATII-3'!B2" display="Accidentes &quot;in itínere&quot; con baja según grado de lesión y sector de actividad  "/>
    <hyperlink ref="B8" location="'ATII-4'!B2" display="Accidentes &quot;in itínere&quot; con baja según grado de lesión y nacionalidad"/>
    <hyperlink ref="B9" location="'ATII-5'!B2" display="Accidentes &quot;in itinere&quot; con baja según grado de lesión y país de origen del trabajador"/>
    <hyperlink ref="B10:F10" location="'ATII-6'!B2" display="Accidentes &quot;in itinere&quot; con baja según grado de lesión y municipio "/>
    <hyperlink ref="B11:G11" location="'ATII-7'!B2" display="Accidentes &quot;in itínere&quot; con baja según grado de lesión y mes"/>
    <hyperlink ref="B12" location="'ATII-7'!B19" display="Accidentes &quot;in itínere&quot; con baja según grado de lesión y día de la semana"/>
    <hyperlink ref="B13" location="'ATII-7'!B31" display="Accidentes &quot;in itínere&quot; con baja según grado de lesión y hora del día"/>
    <hyperlink ref="B14" location="'ATII-8'!B2" display="Accidentes con baja &quot;in itínere&quot; según grado  de lesión y forma/contacto"/>
    <hyperlink ref="B15" location="'ATII-9'!B2" display="Accidentes con baja &quot;in itínere&quot; según grado  de lesión y desviación"/>
    <hyperlink ref="B16" location="'ATII-10'!B2" display="Accidentes con baja &quot;in itínere&quot; según grado  de lesión y agente material asociado a la desviación"/>
    <hyperlink ref="B17:G17" location="'ATII-11'!B2" display="Accidentes con baja &quot;in itínere&quot; según grado  y tipo de lesión "/>
    <hyperlink ref="B18" location="'ATII-12'!B2" display="Accidentes con baja &quot;in itínere&quot; según grado  de lesión y parte de cuerpo"/>
    <hyperlink ref="B19" location="'ATII-12'!B2" display="Accidentes con baja &quot;in itínere&quot; según grado  de lesión y parte de cuerp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workbookViewId="0">
      <selection activeCell="K15" sqref="K15"/>
    </sheetView>
  </sheetViews>
  <sheetFormatPr baseColWidth="10" defaultRowHeight="15"/>
  <cols>
    <col min="1" max="1" width="11.42578125" style="74"/>
    <col min="2" max="2" width="38.7109375" style="8" customWidth="1"/>
    <col min="3" max="3" width="11.42578125" style="103"/>
    <col min="5" max="5" width="11.42578125" style="103"/>
  </cols>
  <sheetData>
    <row r="2" spans="2:9">
      <c r="B2" s="260" t="s">
        <v>182</v>
      </c>
      <c r="C2" s="261"/>
      <c r="D2" s="261"/>
      <c r="E2" s="261"/>
      <c r="F2" s="261"/>
      <c r="G2" s="261"/>
      <c r="H2" s="262"/>
    </row>
    <row r="3" spans="2:9">
      <c r="B3" s="117" t="s">
        <v>181</v>
      </c>
      <c r="C3" s="210" t="s">
        <v>7</v>
      </c>
      <c r="D3" s="166" t="s">
        <v>11</v>
      </c>
      <c r="E3" s="210" t="s">
        <v>0</v>
      </c>
      <c r="F3" s="166" t="s">
        <v>1</v>
      </c>
      <c r="G3" s="110" t="s">
        <v>305</v>
      </c>
      <c r="H3" s="167" t="s">
        <v>2</v>
      </c>
    </row>
    <row r="4" spans="2:9" ht="15.75" customHeight="1">
      <c r="B4" s="168" t="s">
        <v>152</v>
      </c>
      <c r="C4" s="211">
        <v>27</v>
      </c>
      <c r="D4" s="170">
        <v>1.2080536912751678</v>
      </c>
      <c r="E4" s="212">
        <v>27</v>
      </c>
      <c r="F4" s="171">
        <v>0</v>
      </c>
      <c r="G4" s="171">
        <v>0</v>
      </c>
      <c r="H4" s="156">
        <v>0</v>
      </c>
      <c r="I4" s="103"/>
    </row>
    <row r="5" spans="2:9" ht="36">
      <c r="B5" s="168" t="s">
        <v>271</v>
      </c>
      <c r="C5" s="211">
        <v>1</v>
      </c>
      <c r="D5" s="170">
        <v>4.4742729306487698E-2</v>
      </c>
      <c r="E5" s="212">
        <v>1</v>
      </c>
      <c r="F5" s="171">
        <v>0</v>
      </c>
      <c r="G5" s="171">
        <v>0</v>
      </c>
      <c r="H5" s="156">
        <v>0</v>
      </c>
      <c r="I5" s="103"/>
    </row>
    <row r="6" spans="2:9" ht="24">
      <c r="B6" s="168" t="s">
        <v>288</v>
      </c>
      <c r="C6" s="211">
        <v>1</v>
      </c>
      <c r="D6" s="170">
        <v>4.4742729306487698E-2</v>
      </c>
      <c r="E6" s="212">
        <v>1</v>
      </c>
      <c r="F6" s="171">
        <v>0</v>
      </c>
      <c r="G6" s="171">
        <v>0</v>
      </c>
      <c r="H6" s="156">
        <v>0</v>
      </c>
      <c r="I6" s="103"/>
    </row>
    <row r="7" spans="2:9" ht="24">
      <c r="B7" s="168" t="s">
        <v>272</v>
      </c>
      <c r="C7" s="211">
        <v>3</v>
      </c>
      <c r="D7" s="170">
        <v>0.13422818791946309</v>
      </c>
      <c r="E7" s="212">
        <v>3</v>
      </c>
      <c r="F7" s="171">
        <v>0</v>
      </c>
      <c r="G7" s="171">
        <v>0</v>
      </c>
      <c r="H7" s="156">
        <v>0</v>
      </c>
      <c r="I7" s="103"/>
    </row>
    <row r="8" spans="2:9" ht="24">
      <c r="B8" s="168" t="s">
        <v>289</v>
      </c>
      <c r="C8" s="211">
        <v>1</v>
      </c>
      <c r="D8" s="170">
        <v>4.4742729306487698E-2</v>
      </c>
      <c r="E8" s="212">
        <v>1</v>
      </c>
      <c r="F8" s="171">
        <v>0</v>
      </c>
      <c r="G8" s="171">
        <v>0</v>
      </c>
      <c r="H8" s="156">
        <v>0</v>
      </c>
      <c r="I8" s="103"/>
    </row>
    <row r="9" spans="2:9" ht="23.25" customHeight="1">
      <c r="B9" s="168" t="s">
        <v>290</v>
      </c>
      <c r="C9" s="211">
        <v>1</v>
      </c>
      <c r="D9" s="170">
        <v>4.4742729306487698E-2</v>
      </c>
      <c r="E9" s="212">
        <v>1</v>
      </c>
      <c r="F9" s="171">
        <v>0</v>
      </c>
      <c r="G9" s="171">
        <v>0</v>
      </c>
      <c r="H9" s="156">
        <v>0</v>
      </c>
      <c r="I9" s="103"/>
    </row>
    <row r="10" spans="2:9" ht="25.5" customHeight="1">
      <c r="B10" s="168" t="s">
        <v>273</v>
      </c>
      <c r="C10" s="211">
        <v>3</v>
      </c>
      <c r="D10" s="170">
        <v>0.13422818791946309</v>
      </c>
      <c r="E10" s="212">
        <v>3</v>
      </c>
      <c r="F10" s="171">
        <v>0</v>
      </c>
      <c r="G10" s="171">
        <v>0</v>
      </c>
      <c r="H10" s="156">
        <v>0</v>
      </c>
      <c r="I10" s="103"/>
    </row>
    <row r="11" spans="2:9" ht="25.5" customHeight="1">
      <c r="B11" s="168" t="s">
        <v>274</v>
      </c>
      <c r="C11" s="211">
        <v>1</v>
      </c>
      <c r="D11" s="170">
        <v>4.4742729306487698E-2</v>
      </c>
      <c r="E11" s="212">
        <v>1</v>
      </c>
      <c r="F11" s="171">
        <v>0</v>
      </c>
      <c r="G11" s="171">
        <v>0</v>
      </c>
      <c r="H11" s="156">
        <v>0</v>
      </c>
      <c r="I11" s="103"/>
    </row>
    <row r="12" spans="2:9" ht="24">
      <c r="B12" s="168" t="s">
        <v>153</v>
      </c>
      <c r="C12" s="211">
        <v>1</v>
      </c>
      <c r="D12" s="170">
        <v>4.4742729306487698E-2</v>
      </c>
      <c r="E12" s="212">
        <v>1</v>
      </c>
      <c r="F12" s="171">
        <v>0</v>
      </c>
      <c r="G12" s="171">
        <v>0</v>
      </c>
      <c r="H12" s="156">
        <v>0</v>
      </c>
      <c r="I12" s="103"/>
    </row>
    <row r="13" spans="2:9" ht="36">
      <c r="B13" s="168" t="s">
        <v>154</v>
      </c>
      <c r="C13" s="211">
        <v>4</v>
      </c>
      <c r="D13" s="170">
        <v>0.17897091722595079</v>
      </c>
      <c r="E13" s="212">
        <v>4</v>
      </c>
      <c r="F13" s="171">
        <v>0</v>
      </c>
      <c r="G13" s="171">
        <v>0</v>
      </c>
      <c r="H13" s="156">
        <v>0</v>
      </c>
      <c r="I13" s="103"/>
    </row>
    <row r="14" spans="2:9" ht="36">
      <c r="B14" s="168" t="s">
        <v>155</v>
      </c>
      <c r="C14" s="211">
        <v>11</v>
      </c>
      <c r="D14" s="170">
        <v>0.4921700223713647</v>
      </c>
      <c r="E14" s="212">
        <v>11</v>
      </c>
      <c r="F14" s="171">
        <v>0</v>
      </c>
      <c r="G14" s="171">
        <v>0</v>
      </c>
      <c r="H14" s="156">
        <v>0</v>
      </c>
      <c r="I14" s="103"/>
    </row>
    <row r="15" spans="2:9" ht="24">
      <c r="B15" s="168" t="s">
        <v>156</v>
      </c>
      <c r="C15" s="211">
        <v>5</v>
      </c>
      <c r="D15" s="170">
        <v>0.22371364653243847</v>
      </c>
      <c r="E15" s="212">
        <v>5</v>
      </c>
      <c r="F15" s="171">
        <v>0</v>
      </c>
      <c r="G15" s="171">
        <v>0</v>
      </c>
      <c r="H15" s="156">
        <v>0</v>
      </c>
      <c r="I15" s="103"/>
    </row>
    <row r="16" spans="2:9" ht="24">
      <c r="B16" s="168" t="s">
        <v>157</v>
      </c>
      <c r="C16" s="211">
        <v>6</v>
      </c>
      <c r="D16" s="170">
        <v>0.26845637583892618</v>
      </c>
      <c r="E16" s="212">
        <v>6</v>
      </c>
      <c r="F16" s="171">
        <v>0</v>
      </c>
      <c r="G16" s="171">
        <v>0</v>
      </c>
      <c r="H16" s="156">
        <v>0</v>
      </c>
      <c r="I16" s="103"/>
    </row>
    <row r="17" spans="2:9" ht="24" customHeight="1">
      <c r="B17" s="168" t="s">
        <v>158</v>
      </c>
      <c r="C17" s="211">
        <v>10</v>
      </c>
      <c r="D17" s="170">
        <v>0.44742729306487694</v>
      </c>
      <c r="E17" s="212">
        <v>10</v>
      </c>
      <c r="F17" s="171">
        <v>0</v>
      </c>
      <c r="G17" s="171">
        <v>0</v>
      </c>
      <c r="H17" s="156">
        <v>0</v>
      </c>
      <c r="I17" s="103"/>
    </row>
    <row r="18" spans="2:9" ht="36">
      <c r="B18" s="168" t="s">
        <v>159</v>
      </c>
      <c r="C18" s="211">
        <v>1183</v>
      </c>
      <c r="D18" s="170">
        <v>52.930648769574937</v>
      </c>
      <c r="E18" s="212">
        <v>1160</v>
      </c>
      <c r="F18" s="171">
        <v>18</v>
      </c>
      <c r="G18" s="171">
        <v>0</v>
      </c>
      <c r="H18" s="156">
        <v>5</v>
      </c>
      <c r="I18" s="103"/>
    </row>
    <row r="19" spans="2:9" ht="48">
      <c r="B19" s="168" t="s">
        <v>160</v>
      </c>
      <c r="C19" s="211">
        <v>7</v>
      </c>
      <c r="D19" s="170">
        <v>0.31319910514541388</v>
      </c>
      <c r="E19" s="212">
        <v>7</v>
      </c>
      <c r="F19" s="171">
        <v>0</v>
      </c>
      <c r="G19" s="171">
        <v>0</v>
      </c>
      <c r="H19" s="156">
        <v>0</v>
      </c>
      <c r="I19" s="103"/>
    </row>
    <row r="20" spans="2:9" ht="12" customHeight="1">
      <c r="B20" s="168" t="s">
        <v>161</v>
      </c>
      <c r="C20" s="211">
        <v>37</v>
      </c>
      <c r="D20" s="170">
        <v>1.6554809843400446</v>
      </c>
      <c r="E20" s="212">
        <v>37</v>
      </c>
      <c r="F20" s="171">
        <v>0</v>
      </c>
      <c r="G20" s="171">
        <v>0</v>
      </c>
      <c r="H20" s="156">
        <v>0</v>
      </c>
      <c r="I20" s="103"/>
    </row>
    <row r="21" spans="2:9" ht="24">
      <c r="B21" s="168" t="s">
        <v>162</v>
      </c>
      <c r="C21" s="211">
        <v>60</v>
      </c>
      <c r="D21" s="170">
        <v>2.6845637583892619</v>
      </c>
      <c r="E21" s="212">
        <v>58</v>
      </c>
      <c r="F21" s="171">
        <v>1</v>
      </c>
      <c r="G21" s="171">
        <v>1</v>
      </c>
      <c r="H21" s="156">
        <v>0</v>
      </c>
      <c r="I21" s="103"/>
    </row>
    <row r="22" spans="2:9" ht="24">
      <c r="B22" s="168" t="s">
        <v>163</v>
      </c>
      <c r="C22" s="211">
        <v>14</v>
      </c>
      <c r="D22" s="170">
        <v>0.62639821029082776</v>
      </c>
      <c r="E22" s="212">
        <v>14</v>
      </c>
      <c r="F22" s="171">
        <v>0</v>
      </c>
      <c r="G22" s="171">
        <v>0</v>
      </c>
      <c r="H22" s="156">
        <v>0</v>
      </c>
      <c r="I22" s="103"/>
    </row>
    <row r="23" spans="2:9" ht="14.25" customHeight="1">
      <c r="B23" s="168" t="s">
        <v>164</v>
      </c>
      <c r="C23" s="211">
        <v>33</v>
      </c>
      <c r="D23" s="170">
        <v>1.476510067114094</v>
      </c>
      <c r="E23" s="212">
        <v>32</v>
      </c>
      <c r="F23" s="171">
        <v>1</v>
      </c>
      <c r="G23" s="171">
        <v>0</v>
      </c>
      <c r="H23" s="156">
        <v>0</v>
      </c>
      <c r="I23" s="103"/>
    </row>
    <row r="24" spans="2:9" ht="22.5" customHeight="1">
      <c r="B24" s="168" t="s">
        <v>165</v>
      </c>
      <c r="C24" s="211">
        <v>217</v>
      </c>
      <c r="D24" s="170">
        <v>9.7091722595078291</v>
      </c>
      <c r="E24" s="212">
        <v>214</v>
      </c>
      <c r="F24" s="171">
        <v>3</v>
      </c>
      <c r="G24" s="171">
        <v>0</v>
      </c>
      <c r="H24" s="156">
        <v>0</v>
      </c>
      <c r="I24" s="103"/>
    </row>
    <row r="25" spans="2:9" ht="24">
      <c r="B25" s="168" t="s">
        <v>166</v>
      </c>
      <c r="C25" s="211">
        <v>10</v>
      </c>
      <c r="D25" s="170">
        <v>0.44742729306487694</v>
      </c>
      <c r="E25" s="212">
        <v>10</v>
      </c>
      <c r="F25" s="171">
        <v>0</v>
      </c>
      <c r="G25" s="171">
        <v>0</v>
      </c>
      <c r="H25" s="156">
        <v>0</v>
      </c>
      <c r="I25" s="103"/>
    </row>
    <row r="26" spans="2:9" ht="24">
      <c r="B26" s="168" t="s">
        <v>167</v>
      </c>
      <c r="C26" s="211">
        <v>77</v>
      </c>
      <c r="D26" s="170">
        <v>3.4451901565995526</v>
      </c>
      <c r="E26" s="212">
        <v>77</v>
      </c>
      <c r="F26" s="171">
        <v>0</v>
      </c>
      <c r="G26" s="171">
        <v>0</v>
      </c>
      <c r="H26" s="156">
        <v>0</v>
      </c>
      <c r="I26" s="103"/>
    </row>
    <row r="27" spans="2:9" ht="24">
      <c r="B27" s="168" t="s">
        <v>168</v>
      </c>
      <c r="C27" s="211">
        <v>296</v>
      </c>
      <c r="D27" s="170">
        <v>13.243847874720357</v>
      </c>
      <c r="E27" s="212">
        <v>295</v>
      </c>
      <c r="F27" s="171">
        <v>0</v>
      </c>
      <c r="G27" s="171">
        <v>0</v>
      </c>
      <c r="H27" s="156">
        <v>1</v>
      </c>
      <c r="I27" s="103"/>
    </row>
    <row r="28" spans="2:9" ht="24">
      <c r="B28" s="168" t="s">
        <v>169</v>
      </c>
      <c r="C28" s="211">
        <v>23</v>
      </c>
      <c r="D28" s="170">
        <v>1.029082774049217</v>
      </c>
      <c r="E28" s="212">
        <v>23</v>
      </c>
      <c r="F28" s="171">
        <v>0</v>
      </c>
      <c r="G28" s="171">
        <v>0</v>
      </c>
      <c r="H28" s="156">
        <v>0</v>
      </c>
      <c r="I28" s="103"/>
    </row>
    <row r="29" spans="2:9">
      <c r="B29" s="168" t="s">
        <v>170</v>
      </c>
      <c r="C29" s="211">
        <v>5</v>
      </c>
      <c r="D29" s="170">
        <v>0.22371364653243847</v>
      </c>
      <c r="E29" s="212">
        <v>5</v>
      </c>
      <c r="F29" s="171">
        <v>0</v>
      </c>
      <c r="G29" s="171">
        <v>0</v>
      </c>
      <c r="H29" s="156">
        <v>0</v>
      </c>
      <c r="I29" s="103"/>
    </row>
    <row r="30" spans="2:9">
      <c r="B30" s="168" t="s">
        <v>171</v>
      </c>
      <c r="C30" s="211">
        <v>3</v>
      </c>
      <c r="D30" s="170">
        <v>0.13422818791946309</v>
      </c>
      <c r="E30" s="212">
        <v>3</v>
      </c>
      <c r="F30" s="171">
        <v>0</v>
      </c>
      <c r="G30" s="171">
        <v>0</v>
      </c>
      <c r="H30" s="156">
        <v>0</v>
      </c>
      <c r="I30" s="103"/>
    </row>
    <row r="31" spans="2:9">
      <c r="B31" s="168" t="s">
        <v>172</v>
      </c>
      <c r="C31" s="211">
        <v>1</v>
      </c>
      <c r="D31" s="170">
        <v>4.4742729306487698E-2</v>
      </c>
      <c r="E31" s="212">
        <v>1</v>
      </c>
      <c r="F31" s="171">
        <v>0</v>
      </c>
      <c r="G31" s="171">
        <v>0</v>
      </c>
      <c r="H31" s="156">
        <v>0</v>
      </c>
      <c r="I31" s="103"/>
    </row>
    <row r="32" spans="2:9" ht="24">
      <c r="B32" s="168" t="s">
        <v>173</v>
      </c>
      <c r="C32" s="211">
        <v>70</v>
      </c>
      <c r="D32" s="170">
        <v>3.1319910514541389</v>
      </c>
      <c r="E32" s="212">
        <v>70</v>
      </c>
      <c r="F32" s="171">
        <v>0</v>
      </c>
      <c r="G32" s="171">
        <v>0</v>
      </c>
      <c r="H32" s="156">
        <v>0</v>
      </c>
      <c r="I32" s="103"/>
    </row>
    <row r="33" spans="1:9" ht="24">
      <c r="B33" s="168" t="s">
        <v>174</v>
      </c>
      <c r="C33" s="211">
        <v>16</v>
      </c>
      <c r="D33" s="170">
        <v>0.71588366890380317</v>
      </c>
      <c r="E33" s="212">
        <v>16</v>
      </c>
      <c r="F33" s="171">
        <v>0</v>
      </c>
      <c r="G33" s="171">
        <v>0</v>
      </c>
      <c r="H33" s="156">
        <v>0</v>
      </c>
      <c r="I33" s="103"/>
    </row>
    <row r="34" spans="1:9" ht="15.75" customHeight="1">
      <c r="B34" s="168" t="s">
        <v>175</v>
      </c>
      <c r="C34" s="211">
        <v>25</v>
      </c>
      <c r="D34" s="170">
        <v>1.1185682326621924</v>
      </c>
      <c r="E34" s="212">
        <v>25</v>
      </c>
      <c r="F34" s="171">
        <v>0</v>
      </c>
      <c r="G34" s="171">
        <v>0</v>
      </c>
      <c r="H34" s="156">
        <v>0</v>
      </c>
      <c r="I34" s="103"/>
    </row>
    <row r="35" spans="1:9" ht="48">
      <c r="B35" s="168" t="s">
        <v>176</v>
      </c>
      <c r="C35" s="211">
        <v>3</v>
      </c>
      <c r="D35" s="170">
        <v>0.13422818791946309</v>
      </c>
      <c r="E35" s="212">
        <v>3</v>
      </c>
      <c r="F35" s="171">
        <v>0</v>
      </c>
      <c r="G35" s="171">
        <v>0</v>
      </c>
      <c r="H35" s="156">
        <v>0</v>
      </c>
      <c r="I35" s="103"/>
    </row>
    <row r="36" spans="1:9" ht="14.25" customHeight="1">
      <c r="B36" s="168" t="s">
        <v>177</v>
      </c>
      <c r="C36" s="211">
        <v>1</v>
      </c>
      <c r="D36" s="170">
        <v>4.4742729306487698E-2</v>
      </c>
      <c r="E36" s="212">
        <v>1</v>
      </c>
      <c r="F36" s="171">
        <v>0</v>
      </c>
      <c r="G36" s="171">
        <v>0</v>
      </c>
      <c r="H36" s="156">
        <v>0</v>
      </c>
      <c r="I36" s="103"/>
    </row>
    <row r="37" spans="1:9" ht="40.5" customHeight="1">
      <c r="B37" s="168" t="s">
        <v>178</v>
      </c>
      <c r="C37" s="211">
        <v>3</v>
      </c>
      <c r="D37" s="170">
        <v>0.13422818791946309</v>
      </c>
      <c r="E37" s="212">
        <v>3</v>
      </c>
      <c r="F37" s="171">
        <v>0</v>
      </c>
      <c r="G37" s="171">
        <v>0</v>
      </c>
      <c r="H37" s="156">
        <v>0</v>
      </c>
      <c r="I37" s="103"/>
    </row>
    <row r="38" spans="1:9" ht="24">
      <c r="B38" s="168" t="s">
        <v>179</v>
      </c>
      <c r="C38" s="211">
        <v>8</v>
      </c>
      <c r="D38" s="170">
        <v>0.35794183445190159</v>
      </c>
      <c r="E38" s="212">
        <v>8</v>
      </c>
      <c r="F38" s="171">
        <v>0</v>
      </c>
      <c r="G38" s="171">
        <v>0</v>
      </c>
      <c r="H38" s="156">
        <v>0</v>
      </c>
      <c r="I38" s="103"/>
    </row>
    <row r="39" spans="1:9" s="102" customFormat="1" ht="24">
      <c r="A39" s="185"/>
      <c r="B39" s="168" t="s">
        <v>180</v>
      </c>
      <c r="C39" s="96">
        <v>68</v>
      </c>
      <c r="D39" s="170">
        <v>3.0425055928411631</v>
      </c>
      <c r="E39" s="212">
        <v>67</v>
      </c>
      <c r="F39" s="171">
        <v>0</v>
      </c>
      <c r="G39" s="171">
        <v>0</v>
      </c>
      <c r="H39" s="156">
        <v>1</v>
      </c>
      <c r="I39" s="103"/>
    </row>
    <row r="40" spans="1:9">
      <c r="B40" s="169" t="s">
        <v>27</v>
      </c>
      <c r="C40" s="30">
        <v>2235</v>
      </c>
      <c r="D40" s="36">
        <v>100</v>
      </c>
      <c r="E40" s="30">
        <v>2204</v>
      </c>
      <c r="F40" s="33">
        <v>23</v>
      </c>
      <c r="G40" s="33">
        <v>1</v>
      </c>
      <c r="H40" s="172">
        <v>7</v>
      </c>
      <c r="I40" s="103"/>
    </row>
    <row r="41" spans="1:9">
      <c r="C41" s="149"/>
      <c r="D41" s="149"/>
      <c r="E41" s="149"/>
      <c r="F41" s="149"/>
      <c r="G41" s="149"/>
      <c r="H41" s="149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workbookViewId="0">
      <selection activeCell="I45" sqref="I45"/>
    </sheetView>
  </sheetViews>
  <sheetFormatPr baseColWidth="10" defaultRowHeight="15"/>
  <cols>
    <col min="1" max="1" width="11.42578125" style="74"/>
    <col min="2" max="2" width="44" style="8" customWidth="1"/>
    <col min="3" max="3" width="9.28515625" style="103" customWidth="1"/>
    <col min="4" max="4" width="10" style="151" customWidth="1"/>
    <col min="5" max="5" width="9.85546875" style="103" customWidth="1"/>
    <col min="6" max="7" width="9.7109375" style="103" customWidth="1"/>
    <col min="8" max="8" width="10" style="103" customWidth="1"/>
    <col min="9" max="9" width="11.42578125" style="103"/>
  </cols>
  <sheetData>
    <row r="2" spans="2:9">
      <c r="B2" s="263" t="s">
        <v>202</v>
      </c>
      <c r="C2" s="256"/>
      <c r="D2" s="256"/>
      <c r="E2" s="256"/>
      <c r="F2" s="256"/>
      <c r="G2" s="256"/>
      <c r="H2" s="257"/>
      <c r="I2" s="214"/>
    </row>
    <row r="3" spans="2:9">
      <c r="B3" s="173" t="s">
        <v>221</v>
      </c>
      <c r="C3" s="180" t="s">
        <v>7</v>
      </c>
      <c r="D3" s="178" t="s">
        <v>11</v>
      </c>
      <c r="E3" s="180" t="s">
        <v>0</v>
      </c>
      <c r="F3" s="180" t="s">
        <v>1</v>
      </c>
      <c r="G3" s="180" t="s">
        <v>306</v>
      </c>
      <c r="H3" s="203" t="s">
        <v>2</v>
      </c>
      <c r="I3"/>
    </row>
    <row r="4" spans="2:9" ht="15.75" customHeight="1">
      <c r="B4" s="192" t="s">
        <v>183</v>
      </c>
      <c r="C4" s="196">
        <v>60</v>
      </c>
      <c r="D4" s="153">
        <v>2.6845637583892619</v>
      </c>
      <c r="E4" s="199">
        <v>60</v>
      </c>
      <c r="F4" s="199">
        <v>0</v>
      </c>
      <c r="G4" s="199">
        <v>0</v>
      </c>
      <c r="H4" s="147">
        <v>0</v>
      </c>
    </row>
    <row r="5" spans="2:9">
      <c r="B5" s="192" t="s">
        <v>184</v>
      </c>
      <c r="C5" s="196">
        <v>28</v>
      </c>
      <c r="D5" s="153">
        <v>1.2527964205816555</v>
      </c>
      <c r="E5" s="199">
        <v>28</v>
      </c>
      <c r="F5" s="199">
        <v>0</v>
      </c>
      <c r="G5" s="199">
        <v>0</v>
      </c>
      <c r="H5" s="147">
        <v>0</v>
      </c>
    </row>
    <row r="6" spans="2:9" ht="36.75" customHeight="1">
      <c r="B6" s="192" t="s">
        <v>232</v>
      </c>
      <c r="C6" s="196">
        <v>4</v>
      </c>
      <c r="D6" s="153">
        <v>0.17897091722595079</v>
      </c>
      <c r="E6" s="199">
        <v>4</v>
      </c>
      <c r="F6" s="199">
        <v>0</v>
      </c>
      <c r="G6" s="199">
        <v>0</v>
      </c>
      <c r="H6" s="147">
        <v>0</v>
      </c>
    </row>
    <row r="7" spans="2:9" ht="48" customHeight="1">
      <c r="B7" s="192" t="s">
        <v>185</v>
      </c>
      <c r="C7" s="196">
        <v>248</v>
      </c>
      <c r="D7" s="153">
        <v>11.096196868008947</v>
      </c>
      <c r="E7" s="199">
        <v>247</v>
      </c>
      <c r="F7" s="199">
        <v>1</v>
      </c>
      <c r="G7" s="199">
        <v>0</v>
      </c>
      <c r="H7" s="147">
        <v>0</v>
      </c>
    </row>
    <row r="8" spans="2:9" ht="36">
      <c r="B8" s="192" t="s">
        <v>259</v>
      </c>
      <c r="C8" s="196">
        <v>1</v>
      </c>
      <c r="D8" s="153">
        <v>4.4742729306487698E-2</v>
      </c>
      <c r="E8" s="199">
        <v>1</v>
      </c>
      <c r="F8" s="199">
        <v>0</v>
      </c>
      <c r="G8" s="199">
        <v>0</v>
      </c>
      <c r="H8" s="147">
        <v>0</v>
      </c>
    </row>
    <row r="9" spans="2:9" ht="23.25" customHeight="1">
      <c r="B9" s="192" t="s">
        <v>186</v>
      </c>
      <c r="C9" s="196">
        <v>29</v>
      </c>
      <c r="D9" s="153">
        <v>1.2975391498881432</v>
      </c>
      <c r="E9" s="199">
        <v>29</v>
      </c>
      <c r="F9" s="199">
        <v>0</v>
      </c>
      <c r="G9" s="199">
        <v>0</v>
      </c>
      <c r="H9" s="147">
        <v>0</v>
      </c>
    </row>
    <row r="10" spans="2:9" ht="26.25" customHeight="1">
      <c r="B10" s="192" t="s">
        <v>187</v>
      </c>
      <c r="C10" s="196">
        <v>10</v>
      </c>
      <c r="D10" s="153">
        <v>0.44742729306487694</v>
      </c>
      <c r="E10" s="199">
        <v>10</v>
      </c>
      <c r="F10" s="199">
        <v>0</v>
      </c>
      <c r="G10" s="199">
        <v>0</v>
      </c>
      <c r="H10" s="147">
        <v>0</v>
      </c>
    </row>
    <row r="11" spans="2:9" ht="39" customHeight="1">
      <c r="B11" s="192" t="s">
        <v>260</v>
      </c>
      <c r="C11" s="196">
        <v>1</v>
      </c>
      <c r="D11" s="153">
        <v>4.4742729306487698E-2</v>
      </c>
      <c r="E11" s="199">
        <v>1</v>
      </c>
      <c r="F11" s="199">
        <v>0</v>
      </c>
      <c r="G11" s="199">
        <v>0</v>
      </c>
      <c r="H11" s="147">
        <v>0</v>
      </c>
    </row>
    <row r="12" spans="2:9" ht="36">
      <c r="B12" s="192" t="s">
        <v>275</v>
      </c>
      <c r="C12" s="196">
        <v>2</v>
      </c>
      <c r="D12" s="153">
        <v>8.9485458612975396E-2</v>
      </c>
      <c r="E12" s="199">
        <v>2</v>
      </c>
      <c r="F12" s="199">
        <v>0</v>
      </c>
      <c r="G12" s="199">
        <v>0</v>
      </c>
      <c r="H12" s="147">
        <v>0</v>
      </c>
    </row>
    <row r="13" spans="2:9" ht="15" customHeight="1">
      <c r="B13" s="192" t="s">
        <v>293</v>
      </c>
      <c r="C13" s="196">
        <v>3</v>
      </c>
      <c r="D13" s="153">
        <v>0.13422818791946309</v>
      </c>
      <c r="E13" s="199">
        <v>3</v>
      </c>
      <c r="F13" s="199">
        <v>0</v>
      </c>
      <c r="G13" s="199">
        <v>0</v>
      </c>
      <c r="H13" s="147">
        <v>0</v>
      </c>
    </row>
    <row r="14" spans="2:9" ht="24.75" customHeight="1">
      <c r="B14" s="192" t="s">
        <v>294</v>
      </c>
      <c r="C14" s="196">
        <v>1</v>
      </c>
      <c r="D14" s="153">
        <v>4.4742729306487698E-2</v>
      </c>
      <c r="E14" s="199">
        <v>1</v>
      </c>
      <c r="F14" s="199">
        <v>0</v>
      </c>
      <c r="G14" s="199">
        <v>0</v>
      </c>
      <c r="H14" s="147">
        <v>0</v>
      </c>
    </row>
    <row r="15" spans="2:9" ht="36">
      <c r="B15" s="192" t="s">
        <v>295</v>
      </c>
      <c r="C15" s="196">
        <v>1</v>
      </c>
      <c r="D15" s="153">
        <v>4.4742729306487698E-2</v>
      </c>
      <c r="E15" s="199">
        <v>1</v>
      </c>
      <c r="F15" s="199">
        <v>0</v>
      </c>
      <c r="G15" s="199">
        <v>0</v>
      </c>
      <c r="H15" s="147">
        <v>0</v>
      </c>
    </row>
    <row r="16" spans="2:9" ht="15" customHeight="1">
      <c r="B16" s="192" t="s">
        <v>188</v>
      </c>
      <c r="C16" s="196">
        <v>1</v>
      </c>
      <c r="D16" s="153">
        <v>4.4742729306487698E-2</v>
      </c>
      <c r="E16" s="199">
        <v>1</v>
      </c>
      <c r="F16" s="199">
        <v>0</v>
      </c>
      <c r="G16" s="199">
        <v>0</v>
      </c>
      <c r="H16" s="147">
        <v>0</v>
      </c>
    </row>
    <row r="17" spans="2:8" ht="14.25" customHeight="1">
      <c r="B17" s="192" t="s">
        <v>189</v>
      </c>
      <c r="C17" s="196">
        <v>3</v>
      </c>
      <c r="D17" s="153">
        <v>0.13422818791946309</v>
      </c>
      <c r="E17" s="199">
        <v>3</v>
      </c>
      <c r="F17" s="199">
        <v>0</v>
      </c>
      <c r="G17" s="199">
        <v>0</v>
      </c>
      <c r="H17" s="147">
        <v>0</v>
      </c>
    </row>
    <row r="18" spans="2:8" ht="36">
      <c r="B18" s="192" t="s">
        <v>190</v>
      </c>
      <c r="C18" s="196">
        <v>44</v>
      </c>
      <c r="D18" s="153">
        <v>1.9686800894854588</v>
      </c>
      <c r="E18" s="199">
        <v>44</v>
      </c>
      <c r="F18" s="199">
        <v>0</v>
      </c>
      <c r="G18" s="199">
        <v>0</v>
      </c>
      <c r="H18" s="147">
        <v>0</v>
      </c>
    </row>
    <row r="19" spans="2:8" ht="14.25" customHeight="1">
      <c r="B19" s="192" t="s">
        <v>191</v>
      </c>
      <c r="C19" s="196">
        <v>1372</v>
      </c>
      <c r="D19" s="153">
        <v>61.387024608501115</v>
      </c>
      <c r="E19" s="199">
        <v>1355</v>
      </c>
      <c r="F19" s="199">
        <v>12</v>
      </c>
      <c r="G19" s="199">
        <v>1</v>
      </c>
      <c r="H19" s="147">
        <v>4</v>
      </c>
    </row>
    <row r="20" spans="2:8">
      <c r="B20" s="192" t="s">
        <v>192</v>
      </c>
      <c r="C20" s="196">
        <v>290</v>
      </c>
      <c r="D20" s="153">
        <v>12.975391498881431</v>
      </c>
      <c r="E20" s="199">
        <v>278</v>
      </c>
      <c r="F20" s="199">
        <v>9</v>
      </c>
      <c r="G20" s="199">
        <v>0</v>
      </c>
      <c r="H20" s="147">
        <v>3</v>
      </c>
    </row>
    <row r="21" spans="2:8" ht="27.75" customHeight="1">
      <c r="B21" s="192" t="s">
        <v>296</v>
      </c>
      <c r="C21" s="196">
        <v>4</v>
      </c>
      <c r="D21" s="153">
        <v>0.17897091722595079</v>
      </c>
      <c r="E21" s="199">
        <v>4</v>
      </c>
      <c r="F21" s="199">
        <v>0</v>
      </c>
      <c r="G21" s="199">
        <v>0</v>
      </c>
      <c r="H21" s="147">
        <v>0</v>
      </c>
    </row>
    <row r="22" spans="2:8" ht="27" customHeight="1">
      <c r="B22" s="192" t="s">
        <v>193</v>
      </c>
      <c r="C22" s="196">
        <v>11</v>
      </c>
      <c r="D22" s="153">
        <v>0.4921700223713647</v>
      </c>
      <c r="E22" s="199">
        <v>11</v>
      </c>
      <c r="F22" s="199">
        <v>0</v>
      </c>
      <c r="G22" s="199">
        <v>0</v>
      </c>
      <c r="H22" s="147">
        <v>0</v>
      </c>
    </row>
    <row r="23" spans="2:8" ht="24">
      <c r="B23" s="192" t="s">
        <v>297</v>
      </c>
      <c r="C23" s="196">
        <v>1</v>
      </c>
      <c r="D23" s="153">
        <v>4.4742729306487698E-2</v>
      </c>
      <c r="E23" s="199">
        <v>1</v>
      </c>
      <c r="F23" s="199">
        <v>0</v>
      </c>
      <c r="G23" s="199">
        <v>0</v>
      </c>
      <c r="H23" s="147">
        <v>0</v>
      </c>
    </row>
    <row r="24" spans="2:8" ht="24">
      <c r="B24" s="192" t="s">
        <v>298</v>
      </c>
      <c r="C24" s="196">
        <v>2</v>
      </c>
      <c r="D24" s="153">
        <v>8.9485458612975396E-2</v>
      </c>
      <c r="E24" s="199">
        <v>2</v>
      </c>
      <c r="F24" s="199">
        <v>0</v>
      </c>
      <c r="G24" s="199">
        <v>0</v>
      </c>
      <c r="H24" s="147">
        <v>0</v>
      </c>
    </row>
    <row r="25" spans="2:8">
      <c r="B25" s="192" t="s">
        <v>299</v>
      </c>
      <c r="C25" s="196">
        <v>1</v>
      </c>
      <c r="D25" s="153">
        <v>4.4742729306487698E-2</v>
      </c>
      <c r="E25" s="199">
        <v>1</v>
      </c>
      <c r="F25" s="199">
        <v>0</v>
      </c>
      <c r="G25" s="199">
        <v>0</v>
      </c>
      <c r="H25" s="147">
        <v>0</v>
      </c>
    </row>
    <row r="26" spans="2:8" ht="24">
      <c r="B26" s="192" t="s">
        <v>194</v>
      </c>
      <c r="C26" s="196">
        <v>7</v>
      </c>
      <c r="D26" s="153">
        <v>0.31319910514541388</v>
      </c>
      <c r="E26" s="199">
        <v>7</v>
      </c>
      <c r="F26" s="199">
        <v>0</v>
      </c>
      <c r="G26" s="199">
        <v>0</v>
      </c>
      <c r="H26" s="147">
        <v>0</v>
      </c>
    </row>
    <row r="27" spans="2:8" ht="28.5" customHeight="1">
      <c r="B27" s="192" t="s">
        <v>261</v>
      </c>
      <c r="C27" s="196">
        <v>12</v>
      </c>
      <c r="D27" s="153">
        <v>0.53691275167785235</v>
      </c>
      <c r="E27" s="199">
        <v>12</v>
      </c>
      <c r="F27" s="199">
        <v>0</v>
      </c>
      <c r="G27" s="199">
        <v>0</v>
      </c>
      <c r="H27" s="147">
        <v>0</v>
      </c>
    </row>
    <row r="28" spans="2:8" ht="24">
      <c r="B28" s="192" t="s">
        <v>195</v>
      </c>
      <c r="C28" s="196">
        <v>11</v>
      </c>
      <c r="D28" s="153">
        <v>0.4921700223713647</v>
      </c>
      <c r="E28" s="199">
        <v>11</v>
      </c>
      <c r="F28" s="199">
        <v>0</v>
      </c>
      <c r="G28" s="199">
        <v>0</v>
      </c>
      <c r="H28" s="147">
        <v>0</v>
      </c>
    </row>
    <row r="29" spans="2:8" ht="15" customHeight="1">
      <c r="B29" s="192" t="s">
        <v>262</v>
      </c>
      <c r="C29" s="196">
        <v>1</v>
      </c>
      <c r="D29" s="153">
        <v>4.4742729306487698E-2</v>
      </c>
      <c r="E29" s="199">
        <v>1</v>
      </c>
      <c r="F29" s="199">
        <v>0</v>
      </c>
      <c r="G29" s="199">
        <v>0</v>
      </c>
      <c r="H29" s="147">
        <v>0</v>
      </c>
    </row>
    <row r="30" spans="2:8" ht="24">
      <c r="B30" s="192" t="s">
        <v>300</v>
      </c>
      <c r="C30" s="196">
        <v>1</v>
      </c>
      <c r="D30" s="153">
        <v>4.4742729306487698E-2</v>
      </c>
      <c r="E30" s="199">
        <v>1</v>
      </c>
      <c r="F30" s="199">
        <v>0</v>
      </c>
      <c r="G30" s="199">
        <v>0</v>
      </c>
      <c r="H30" s="147">
        <v>0</v>
      </c>
    </row>
    <row r="31" spans="2:8" ht="36">
      <c r="B31" s="192" t="s">
        <v>233</v>
      </c>
      <c r="C31" s="196">
        <v>5</v>
      </c>
      <c r="D31" s="153">
        <v>0.22371364653243847</v>
      </c>
      <c r="E31" s="199">
        <v>5</v>
      </c>
      <c r="F31" s="199">
        <v>0</v>
      </c>
      <c r="G31" s="199">
        <v>0</v>
      </c>
      <c r="H31" s="147">
        <v>0</v>
      </c>
    </row>
    <row r="32" spans="2:8" ht="14.25" customHeight="1">
      <c r="B32" s="192" t="s">
        <v>301</v>
      </c>
      <c r="C32" s="196">
        <v>1</v>
      </c>
      <c r="D32" s="153">
        <v>4.4742729306487698E-2</v>
      </c>
      <c r="E32" s="199">
        <v>1</v>
      </c>
      <c r="F32" s="199">
        <v>0</v>
      </c>
      <c r="G32" s="199">
        <v>0</v>
      </c>
      <c r="H32" s="147">
        <v>0</v>
      </c>
    </row>
    <row r="33" spans="1:9" ht="25.5" customHeight="1">
      <c r="B33" s="192" t="s">
        <v>276</v>
      </c>
      <c r="C33" s="196">
        <v>1</v>
      </c>
      <c r="D33" s="153">
        <v>4.4742729306487698E-2</v>
      </c>
      <c r="E33" s="199">
        <v>1</v>
      </c>
      <c r="F33" s="199">
        <v>0</v>
      </c>
      <c r="G33" s="199">
        <v>0</v>
      </c>
      <c r="H33" s="147">
        <v>0</v>
      </c>
    </row>
    <row r="34" spans="1:9" ht="36">
      <c r="B34" s="192" t="s">
        <v>196</v>
      </c>
      <c r="C34" s="196">
        <v>8</v>
      </c>
      <c r="D34" s="153">
        <v>0.35794183445190159</v>
      </c>
      <c r="E34" s="199">
        <v>8</v>
      </c>
      <c r="F34" s="199">
        <v>0</v>
      </c>
      <c r="G34" s="199">
        <v>0</v>
      </c>
      <c r="H34" s="147">
        <v>0</v>
      </c>
    </row>
    <row r="35" spans="1:9" ht="24">
      <c r="B35" s="192" t="s">
        <v>302</v>
      </c>
      <c r="C35" s="196">
        <v>1</v>
      </c>
      <c r="D35" s="153">
        <v>4.4742729306487698E-2</v>
      </c>
      <c r="E35" s="199">
        <v>1</v>
      </c>
      <c r="F35" s="199">
        <v>0</v>
      </c>
      <c r="G35" s="199">
        <v>0</v>
      </c>
      <c r="H35" s="147">
        <v>0</v>
      </c>
    </row>
    <row r="36" spans="1:9" ht="24.75" customHeight="1">
      <c r="B36" s="192" t="s">
        <v>303</v>
      </c>
      <c r="C36" s="196">
        <v>1</v>
      </c>
      <c r="D36" s="153">
        <v>4.4742729306487698E-2</v>
      </c>
      <c r="E36" s="199">
        <v>1</v>
      </c>
      <c r="F36" s="199">
        <v>0</v>
      </c>
      <c r="G36" s="199">
        <v>0</v>
      </c>
      <c r="H36" s="147">
        <v>0</v>
      </c>
    </row>
    <row r="37" spans="1:9" ht="24">
      <c r="B37" s="192" t="s">
        <v>234</v>
      </c>
      <c r="C37" s="196">
        <v>1</v>
      </c>
      <c r="D37" s="153">
        <v>4.4742729306487698E-2</v>
      </c>
      <c r="E37" s="199">
        <v>1</v>
      </c>
      <c r="F37" s="199">
        <v>0</v>
      </c>
      <c r="G37" s="199">
        <v>0</v>
      </c>
      <c r="H37" s="147">
        <v>0</v>
      </c>
    </row>
    <row r="38" spans="1:9">
      <c r="B38" s="192" t="s">
        <v>235</v>
      </c>
      <c r="C38" s="196">
        <v>1</v>
      </c>
      <c r="D38" s="153">
        <v>4.4742729306487698E-2</v>
      </c>
      <c r="E38" s="199">
        <v>1</v>
      </c>
      <c r="F38" s="199">
        <v>0</v>
      </c>
      <c r="G38" s="199">
        <v>0</v>
      </c>
      <c r="H38" s="147">
        <v>0</v>
      </c>
    </row>
    <row r="39" spans="1:9">
      <c r="B39" s="192" t="s">
        <v>277</v>
      </c>
      <c r="C39" s="196">
        <v>2</v>
      </c>
      <c r="D39" s="153">
        <v>8.9485458612975396E-2</v>
      </c>
      <c r="E39" s="199">
        <v>2</v>
      </c>
      <c r="F39" s="199">
        <v>0</v>
      </c>
      <c r="G39" s="199">
        <v>0</v>
      </c>
      <c r="H39" s="147">
        <v>0</v>
      </c>
    </row>
    <row r="40" spans="1:9">
      <c r="B40" s="192" t="s">
        <v>197</v>
      </c>
      <c r="C40" s="196">
        <v>10</v>
      </c>
      <c r="D40" s="153">
        <v>0.44742729306487694</v>
      </c>
      <c r="E40" s="199">
        <v>10</v>
      </c>
      <c r="F40" s="199">
        <v>0</v>
      </c>
      <c r="G40" s="199">
        <v>0</v>
      </c>
      <c r="H40" s="147">
        <v>0</v>
      </c>
    </row>
    <row r="41" spans="1:9" s="102" customFormat="1">
      <c r="A41" s="185"/>
      <c r="B41" s="193" t="s">
        <v>198</v>
      </c>
      <c r="C41" s="96">
        <v>2</v>
      </c>
      <c r="D41" s="153">
        <v>8.9485458612975396E-2</v>
      </c>
      <c r="E41" s="175">
        <v>2</v>
      </c>
      <c r="F41" s="200">
        <v>0</v>
      </c>
      <c r="G41" s="199">
        <v>0</v>
      </c>
      <c r="H41" s="147">
        <v>0</v>
      </c>
      <c r="I41" s="103"/>
    </row>
    <row r="42" spans="1:9">
      <c r="B42" s="201" t="s">
        <v>199</v>
      </c>
      <c r="C42" s="197">
        <v>10</v>
      </c>
      <c r="D42" s="194">
        <v>0.44742729306487694</v>
      </c>
      <c r="E42" s="147">
        <v>10</v>
      </c>
      <c r="F42" s="147">
        <v>0</v>
      </c>
      <c r="G42" s="199">
        <v>0</v>
      </c>
      <c r="H42" s="147">
        <v>0</v>
      </c>
    </row>
    <row r="43" spans="1:9" ht="36.75">
      <c r="B43" s="201" t="s">
        <v>200</v>
      </c>
      <c r="C43" s="197">
        <v>14</v>
      </c>
      <c r="D43" s="194">
        <v>0.62639821029082776</v>
      </c>
      <c r="E43" s="147">
        <v>13</v>
      </c>
      <c r="F43" s="147">
        <v>1</v>
      </c>
      <c r="G43" s="199">
        <v>0</v>
      </c>
      <c r="H43" s="147">
        <v>0</v>
      </c>
    </row>
    <row r="44" spans="1:9" ht="24.75">
      <c r="B44" s="201" t="s">
        <v>304</v>
      </c>
      <c r="C44" s="197">
        <v>1</v>
      </c>
      <c r="D44" s="194">
        <v>4.4742729306487698E-2</v>
      </c>
      <c r="E44" s="147">
        <v>1</v>
      </c>
      <c r="F44" s="147">
        <v>0</v>
      </c>
      <c r="G44" s="199">
        <v>0</v>
      </c>
      <c r="H44" s="147">
        <v>0</v>
      </c>
    </row>
    <row r="45" spans="1:9" ht="36.75">
      <c r="B45" s="201" t="s">
        <v>278</v>
      </c>
      <c r="C45" s="197">
        <v>1</v>
      </c>
      <c r="D45" s="194">
        <v>4.4742729306487698E-2</v>
      </c>
      <c r="E45" s="147">
        <v>1</v>
      </c>
      <c r="F45" s="147">
        <v>0</v>
      </c>
      <c r="G45" s="199">
        <v>0</v>
      </c>
      <c r="H45" s="147">
        <v>0</v>
      </c>
    </row>
    <row r="46" spans="1:9" ht="24.75">
      <c r="B46" s="201" t="s">
        <v>201</v>
      </c>
      <c r="C46" s="197">
        <v>27</v>
      </c>
      <c r="D46" s="194">
        <v>1.2080536912751678</v>
      </c>
      <c r="E46" s="147">
        <v>27</v>
      </c>
      <c r="F46" s="147">
        <v>0</v>
      </c>
      <c r="G46" s="199">
        <v>0</v>
      </c>
      <c r="H46" s="147">
        <v>0</v>
      </c>
    </row>
    <row r="47" spans="1:9">
      <c r="B47" s="202" t="s">
        <v>27</v>
      </c>
      <c r="C47" s="198">
        <v>2235</v>
      </c>
      <c r="D47" s="195">
        <v>100</v>
      </c>
      <c r="E47" s="198">
        <v>2204</v>
      </c>
      <c r="F47" s="198">
        <v>23</v>
      </c>
      <c r="G47" s="198">
        <v>1</v>
      </c>
      <c r="H47" s="198">
        <v>7</v>
      </c>
    </row>
    <row r="48" spans="1:9">
      <c r="D48" s="103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J25" sqref="J25"/>
    </sheetView>
  </sheetViews>
  <sheetFormatPr baseColWidth="10" defaultRowHeight="15"/>
  <cols>
    <col min="1" max="1" width="11.42578125" style="74"/>
    <col min="2" max="2" width="34" customWidth="1"/>
    <col min="3" max="3" width="11.42578125" style="103"/>
    <col min="4" max="4" width="11.42578125" style="151"/>
    <col min="5" max="8" width="11.42578125" style="103"/>
  </cols>
  <sheetData>
    <row r="1" spans="1:9">
      <c r="B1" s="34"/>
      <c r="C1" s="179"/>
      <c r="D1" s="177"/>
      <c r="E1" s="179"/>
      <c r="F1" s="179"/>
      <c r="G1" s="179"/>
    </row>
    <row r="2" spans="1:9">
      <c r="B2" s="263" t="s">
        <v>223</v>
      </c>
      <c r="C2" s="256"/>
      <c r="D2" s="256"/>
      <c r="E2" s="256"/>
      <c r="F2" s="256"/>
      <c r="G2" s="256"/>
      <c r="H2" s="242"/>
    </row>
    <row r="3" spans="1:9">
      <c r="B3" s="173" t="s">
        <v>222</v>
      </c>
      <c r="C3" s="180" t="s">
        <v>7</v>
      </c>
      <c r="D3" s="178" t="s">
        <v>11</v>
      </c>
      <c r="E3" s="180" t="s">
        <v>0</v>
      </c>
      <c r="F3" s="180" t="s">
        <v>1</v>
      </c>
      <c r="G3" s="180" t="s">
        <v>305</v>
      </c>
      <c r="H3" s="160" t="s">
        <v>2</v>
      </c>
    </row>
    <row r="4" spans="1:9" ht="24">
      <c r="B4" s="176" t="s">
        <v>203</v>
      </c>
      <c r="C4" s="181">
        <v>12</v>
      </c>
      <c r="D4" s="153">
        <v>0.53691275167785235</v>
      </c>
      <c r="E4" s="182">
        <v>12</v>
      </c>
      <c r="F4" s="182">
        <v>0</v>
      </c>
      <c r="G4" s="182">
        <v>0</v>
      </c>
      <c r="H4" s="157">
        <v>0</v>
      </c>
      <c r="I4" s="103"/>
    </row>
    <row r="5" spans="1:9">
      <c r="B5" s="176" t="s">
        <v>204</v>
      </c>
      <c r="C5" s="181">
        <v>743</v>
      </c>
      <c r="D5" s="153">
        <v>33.243847874720359</v>
      </c>
      <c r="E5" s="182">
        <v>743</v>
      </c>
      <c r="F5" s="182">
        <v>0</v>
      </c>
      <c r="G5" s="182">
        <v>0</v>
      </c>
      <c r="H5" s="157">
        <v>0</v>
      </c>
      <c r="I5" s="103"/>
    </row>
    <row r="6" spans="1:9">
      <c r="B6" s="176" t="s">
        <v>205</v>
      </c>
      <c r="C6" s="181">
        <v>207</v>
      </c>
      <c r="D6" s="153">
        <v>9.2617449664429525</v>
      </c>
      <c r="E6" s="182">
        <v>195</v>
      </c>
      <c r="F6" s="182">
        <v>12</v>
      </c>
      <c r="G6" s="182">
        <v>0</v>
      </c>
      <c r="H6" s="157">
        <v>0</v>
      </c>
      <c r="I6" s="103"/>
    </row>
    <row r="7" spans="1:9" ht="16.5" customHeight="1">
      <c r="B7" s="176" t="s">
        <v>206</v>
      </c>
      <c r="C7" s="181">
        <v>920</v>
      </c>
      <c r="D7" s="153">
        <v>41.163310961968676</v>
      </c>
      <c r="E7" s="182">
        <v>917</v>
      </c>
      <c r="F7" s="182">
        <v>3</v>
      </c>
      <c r="G7" s="182">
        <v>0</v>
      </c>
      <c r="H7" s="157">
        <v>0</v>
      </c>
      <c r="I7" s="103"/>
    </row>
    <row r="8" spans="1:9" ht="24">
      <c r="B8" s="176" t="s">
        <v>291</v>
      </c>
      <c r="C8" s="181">
        <v>2</v>
      </c>
      <c r="D8" s="153"/>
      <c r="E8" s="182">
        <v>2</v>
      </c>
      <c r="F8" s="182">
        <v>0</v>
      </c>
      <c r="G8" s="182">
        <v>0</v>
      </c>
      <c r="H8" s="157">
        <v>0</v>
      </c>
      <c r="I8" s="103"/>
    </row>
    <row r="9" spans="1:9">
      <c r="B9" s="176" t="s">
        <v>207</v>
      </c>
      <c r="C9" s="181">
        <v>180</v>
      </c>
      <c r="D9" s="153">
        <v>8.0536912751677843</v>
      </c>
      <c r="E9" s="182">
        <v>174</v>
      </c>
      <c r="F9" s="182">
        <v>4</v>
      </c>
      <c r="G9" s="182">
        <v>0</v>
      </c>
      <c r="H9" s="157">
        <v>2</v>
      </c>
      <c r="I9" s="103"/>
    </row>
    <row r="10" spans="1:9" ht="24">
      <c r="B10" s="176" t="s">
        <v>208</v>
      </c>
      <c r="C10" s="181">
        <v>2</v>
      </c>
      <c r="D10" s="153">
        <v>8.9485458612975396E-2</v>
      </c>
      <c r="E10" s="182">
        <v>2</v>
      </c>
      <c r="F10" s="182">
        <v>0</v>
      </c>
      <c r="G10" s="182">
        <v>0</v>
      </c>
      <c r="H10" s="157">
        <v>0</v>
      </c>
      <c r="I10" s="103"/>
    </row>
    <row r="11" spans="1:9" ht="24">
      <c r="B11" s="176" t="s">
        <v>279</v>
      </c>
      <c r="C11" s="181">
        <v>1</v>
      </c>
      <c r="D11" s="153">
        <v>4.4742729306487698E-2</v>
      </c>
      <c r="E11" s="182">
        <v>1</v>
      </c>
      <c r="F11" s="182">
        <v>0</v>
      </c>
      <c r="G11" s="182">
        <v>0</v>
      </c>
      <c r="H11" s="157">
        <v>0</v>
      </c>
      <c r="I11" s="103"/>
    </row>
    <row r="12" spans="1:9">
      <c r="B12" s="176" t="s">
        <v>209</v>
      </c>
      <c r="C12" s="181">
        <v>2</v>
      </c>
      <c r="D12" s="153">
        <v>8.9485458612975396E-2</v>
      </c>
      <c r="E12" s="182">
        <v>2</v>
      </c>
      <c r="F12" s="182">
        <v>0</v>
      </c>
      <c r="G12" s="182">
        <v>0</v>
      </c>
      <c r="H12" s="157">
        <v>0</v>
      </c>
      <c r="I12" s="103"/>
    </row>
    <row r="13" spans="1:9">
      <c r="B13" s="176" t="s">
        <v>210</v>
      </c>
      <c r="C13" s="181">
        <v>129</v>
      </c>
      <c r="D13" s="153">
        <v>5.7718120805369129</v>
      </c>
      <c r="E13" s="182">
        <v>121</v>
      </c>
      <c r="F13" s="182">
        <v>4</v>
      </c>
      <c r="G13" s="182">
        <v>1</v>
      </c>
      <c r="H13" s="157">
        <v>3</v>
      </c>
      <c r="I13" s="103"/>
    </row>
    <row r="14" spans="1:9" s="102" customFormat="1" ht="24">
      <c r="A14" s="185"/>
      <c r="B14" s="174" t="s">
        <v>292</v>
      </c>
      <c r="C14" s="96">
        <v>1</v>
      </c>
      <c r="D14" s="153">
        <v>4.4742729306487698E-2</v>
      </c>
      <c r="E14" s="175">
        <v>0</v>
      </c>
      <c r="F14" s="183">
        <v>0</v>
      </c>
      <c r="G14" s="183">
        <v>0</v>
      </c>
      <c r="H14" s="184">
        <v>1</v>
      </c>
      <c r="I14" s="103"/>
    </row>
    <row r="15" spans="1:9">
      <c r="B15" s="156" t="s">
        <v>211</v>
      </c>
      <c r="C15" s="164">
        <v>36</v>
      </c>
      <c r="D15" s="165">
        <v>1.6107382550335572</v>
      </c>
      <c r="E15" s="157">
        <v>35</v>
      </c>
      <c r="F15" s="183">
        <v>0</v>
      </c>
      <c r="G15" s="183">
        <v>0</v>
      </c>
      <c r="H15" s="157">
        <v>1</v>
      </c>
      <c r="I15" s="103"/>
    </row>
    <row r="16" spans="1:9" s="38" customFormat="1">
      <c r="A16" s="145"/>
      <c r="B16" s="161" t="s">
        <v>27</v>
      </c>
      <c r="C16" s="162">
        <v>2235</v>
      </c>
      <c r="D16" s="163">
        <v>100</v>
      </c>
      <c r="E16" s="162">
        <v>2204</v>
      </c>
      <c r="F16" s="162">
        <v>23</v>
      </c>
      <c r="G16" s="162">
        <v>1</v>
      </c>
      <c r="H16" s="162">
        <v>7</v>
      </c>
      <c r="I16" s="103"/>
    </row>
    <row r="17" spans="4:4">
      <c r="D17" s="103"/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25" sqref="H25"/>
    </sheetView>
  </sheetViews>
  <sheetFormatPr baseColWidth="10" defaultRowHeight="15"/>
  <cols>
    <col min="2" max="2" width="32" customWidth="1"/>
    <col min="3" max="3" width="11.42578125" style="103"/>
    <col min="5" max="8" width="11.42578125" style="103"/>
  </cols>
  <sheetData>
    <row r="1" spans="1:9">
      <c r="B1" s="35"/>
      <c r="C1" s="187"/>
      <c r="D1" s="35"/>
      <c r="E1" s="187"/>
      <c r="F1" s="187"/>
      <c r="G1" s="187"/>
    </row>
    <row r="2" spans="1:9">
      <c r="A2" s="74"/>
      <c r="B2" s="264" t="s">
        <v>225</v>
      </c>
      <c r="C2" s="264"/>
      <c r="D2" s="264"/>
      <c r="E2" s="264"/>
      <c r="F2" s="264"/>
      <c r="G2" s="264"/>
      <c r="H2" s="265"/>
    </row>
    <row r="3" spans="1:9">
      <c r="A3" s="60"/>
      <c r="B3" s="217" t="s">
        <v>224</v>
      </c>
      <c r="C3" s="188" t="s">
        <v>7</v>
      </c>
      <c r="D3" s="110" t="s">
        <v>11</v>
      </c>
      <c r="E3" s="188" t="s">
        <v>0</v>
      </c>
      <c r="F3" s="188" t="s">
        <v>1</v>
      </c>
      <c r="G3" s="188" t="s">
        <v>305</v>
      </c>
      <c r="H3" s="188" t="s">
        <v>2</v>
      </c>
    </row>
    <row r="4" spans="1:9" ht="24">
      <c r="B4" s="186" t="s">
        <v>212</v>
      </c>
      <c r="C4" s="189">
        <v>11</v>
      </c>
      <c r="D4" s="170">
        <v>0.4921700223713647</v>
      </c>
      <c r="E4" s="190">
        <v>11</v>
      </c>
      <c r="F4" s="190">
        <v>0</v>
      </c>
      <c r="G4" s="190">
        <v>0</v>
      </c>
      <c r="H4" s="157">
        <v>0</v>
      </c>
      <c r="I4" s="103"/>
    </row>
    <row r="5" spans="1:9">
      <c r="B5" s="186" t="s">
        <v>213</v>
      </c>
      <c r="C5" s="189">
        <v>42</v>
      </c>
      <c r="D5" s="170">
        <v>1.8791946308724832</v>
      </c>
      <c r="E5" s="190">
        <v>39</v>
      </c>
      <c r="F5" s="190">
        <v>3</v>
      </c>
      <c r="G5" s="190">
        <v>0</v>
      </c>
      <c r="H5" s="157">
        <v>0</v>
      </c>
    </row>
    <row r="6" spans="1:9" ht="24">
      <c r="B6" s="186" t="s">
        <v>214</v>
      </c>
      <c r="C6" s="189">
        <v>786</v>
      </c>
      <c r="D6" s="170">
        <v>35.167785234899327</v>
      </c>
      <c r="E6" s="190">
        <v>786</v>
      </c>
      <c r="F6" s="190">
        <v>0</v>
      </c>
      <c r="G6" s="190">
        <v>0</v>
      </c>
      <c r="H6" s="157">
        <v>0</v>
      </c>
      <c r="I6" s="103"/>
    </row>
    <row r="7" spans="1:9" ht="24">
      <c r="B7" s="186" t="s">
        <v>215</v>
      </c>
      <c r="C7" s="189">
        <v>230</v>
      </c>
      <c r="D7" s="170">
        <v>10.290827740492169</v>
      </c>
      <c r="E7" s="190">
        <v>229</v>
      </c>
      <c r="F7" s="190">
        <v>1</v>
      </c>
      <c r="G7" s="190">
        <v>0</v>
      </c>
      <c r="H7" s="157">
        <v>0</v>
      </c>
    </row>
    <row r="8" spans="1:9" ht="24">
      <c r="B8" s="186" t="s">
        <v>216</v>
      </c>
      <c r="C8" s="189">
        <v>92</v>
      </c>
      <c r="D8" s="170">
        <v>4.116331096196868</v>
      </c>
      <c r="E8" s="190">
        <v>89</v>
      </c>
      <c r="F8" s="190">
        <v>2</v>
      </c>
      <c r="G8" s="190">
        <v>0</v>
      </c>
      <c r="H8" s="157">
        <v>1</v>
      </c>
      <c r="I8" s="103"/>
    </row>
    <row r="9" spans="1:9" ht="24">
      <c r="B9" s="186" t="s">
        <v>217</v>
      </c>
      <c r="C9" s="189">
        <v>256</v>
      </c>
      <c r="D9" s="170">
        <v>11.454138702460851</v>
      </c>
      <c r="E9" s="190">
        <v>256</v>
      </c>
      <c r="F9" s="190">
        <v>0</v>
      </c>
      <c r="G9" s="190">
        <v>0</v>
      </c>
      <c r="H9" s="157">
        <v>0</v>
      </c>
    </row>
    <row r="10" spans="1:9" ht="24">
      <c r="B10" s="186" t="s">
        <v>218</v>
      </c>
      <c r="C10" s="189">
        <v>418</v>
      </c>
      <c r="D10" s="170">
        <v>18.702460850111859</v>
      </c>
      <c r="E10" s="190">
        <v>409</v>
      </c>
      <c r="F10" s="190">
        <v>9</v>
      </c>
      <c r="G10" s="190">
        <v>0</v>
      </c>
      <c r="H10" s="157">
        <v>0</v>
      </c>
      <c r="I10" s="103"/>
    </row>
    <row r="11" spans="1:9" ht="24">
      <c r="B11" s="186" t="s">
        <v>219</v>
      </c>
      <c r="C11" s="189">
        <v>335</v>
      </c>
      <c r="D11" s="170">
        <v>14.988814317673377</v>
      </c>
      <c r="E11" s="190">
        <v>321</v>
      </c>
      <c r="F11" s="190">
        <v>8</v>
      </c>
      <c r="G11" s="190">
        <v>1</v>
      </c>
      <c r="H11" s="157">
        <v>5</v>
      </c>
      <c r="I11" s="103"/>
    </row>
    <row r="12" spans="1:9" ht="24">
      <c r="B12" s="186" t="s">
        <v>220</v>
      </c>
      <c r="C12" s="189">
        <v>65</v>
      </c>
      <c r="D12" s="170">
        <v>2.9082774049217002</v>
      </c>
      <c r="E12" s="190">
        <v>64</v>
      </c>
      <c r="F12" s="190">
        <v>0</v>
      </c>
      <c r="G12" s="190">
        <v>0</v>
      </c>
      <c r="H12" s="157">
        <v>1</v>
      </c>
      <c r="I12" s="103"/>
    </row>
    <row r="13" spans="1:9" s="38" customFormat="1">
      <c r="B13" s="37" t="s">
        <v>27</v>
      </c>
      <c r="C13" s="30">
        <v>2235</v>
      </c>
      <c r="D13" s="36">
        <v>100</v>
      </c>
      <c r="E13" s="30">
        <v>2204</v>
      </c>
      <c r="F13" s="191">
        <v>23</v>
      </c>
      <c r="G13" s="191">
        <v>1</v>
      </c>
      <c r="H13" s="162">
        <v>7</v>
      </c>
      <c r="I13"/>
    </row>
    <row r="14" spans="1:9">
      <c r="D14" s="103"/>
    </row>
    <row r="15" spans="1:9">
      <c r="E15" s="216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F30" sqref="F30"/>
    </sheetView>
  </sheetViews>
  <sheetFormatPr baseColWidth="10" defaultRowHeight="15"/>
  <sheetData>
    <row r="2" spans="1:4" ht="32.25" customHeight="1">
      <c r="A2" s="266" t="s">
        <v>312</v>
      </c>
      <c r="B2" s="231"/>
      <c r="C2" s="231"/>
      <c r="D2" s="232"/>
    </row>
    <row r="3" spans="1:4" ht="30">
      <c r="A3" s="221" t="s">
        <v>308</v>
      </c>
      <c r="B3" s="222" t="s">
        <v>309</v>
      </c>
      <c r="C3" s="223" t="s">
        <v>310</v>
      </c>
      <c r="D3" s="223" t="s">
        <v>311</v>
      </c>
    </row>
    <row r="4" spans="1:4">
      <c r="A4" s="16" t="s">
        <v>3</v>
      </c>
      <c r="B4" s="224">
        <v>531.33551180893176</v>
      </c>
      <c r="C4" s="225">
        <v>384.39763584257912</v>
      </c>
      <c r="D4" s="224">
        <v>900.76353784262437</v>
      </c>
    </row>
    <row r="5" spans="1:4">
      <c r="A5" s="16" t="s">
        <v>4</v>
      </c>
      <c r="B5" s="224">
        <v>504.87194063059246</v>
      </c>
      <c r="C5" s="225">
        <v>499.39632971663866</v>
      </c>
      <c r="D5" s="225">
        <v>520.20463619796408</v>
      </c>
    </row>
    <row r="6" spans="1:4">
      <c r="A6" s="16" t="s">
        <v>5</v>
      </c>
      <c r="B6" s="224">
        <v>352.93542003726679</v>
      </c>
      <c r="C6" s="225">
        <v>363.44182958389899</v>
      </c>
      <c r="D6" s="225">
        <v>252.98629235939231</v>
      </c>
    </row>
    <row r="7" spans="1:4">
      <c r="A7" s="16" t="s">
        <v>6</v>
      </c>
      <c r="B7" s="224">
        <v>455.76746005105815</v>
      </c>
      <c r="C7" s="225">
        <v>442.04824777415683</v>
      </c>
      <c r="D7" s="225">
        <v>467.5132728341876</v>
      </c>
    </row>
    <row r="8" spans="1:4">
      <c r="A8" s="226" t="s">
        <v>27</v>
      </c>
      <c r="B8" s="227">
        <v>469.27360225755251</v>
      </c>
      <c r="C8" s="228">
        <v>434.62876167562018</v>
      </c>
      <c r="D8" s="228">
        <v>514.04728050939195</v>
      </c>
    </row>
    <row r="9" spans="1:4" ht="71.25" customHeight="1" thickBot="1">
      <c r="A9" s="267" t="s">
        <v>313</v>
      </c>
      <c r="B9" s="268"/>
      <c r="C9" s="268"/>
      <c r="D9" s="269"/>
    </row>
  </sheetData>
  <mergeCells count="2">
    <mergeCell ref="A2:D2"/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B26" sqref="B26"/>
    </sheetView>
  </sheetViews>
  <sheetFormatPr baseColWidth="10" defaultColWidth="9.140625" defaultRowHeight="15"/>
  <cols>
    <col min="2" max="2" width="21" style="8" customWidth="1"/>
    <col min="3" max="3" width="11.140625" customWidth="1"/>
    <col min="4" max="5" width="10.7109375" customWidth="1"/>
    <col min="6" max="6" width="10.140625" bestFit="1" customWidth="1"/>
  </cols>
  <sheetData>
    <row r="2" spans="1:9" ht="15.75" customHeight="1">
      <c r="B2" s="233" t="s">
        <v>315</v>
      </c>
      <c r="C2" s="234"/>
      <c r="D2" s="234"/>
      <c r="E2" s="234"/>
      <c r="F2" s="234"/>
      <c r="G2" s="235"/>
      <c r="H2" s="2"/>
    </row>
    <row r="3" spans="1:9" ht="13.5" customHeight="1">
      <c r="A3" s="74"/>
      <c r="B3" s="3"/>
      <c r="C3" s="11" t="s">
        <v>7</v>
      </c>
      <c r="D3" s="10" t="s">
        <v>0</v>
      </c>
      <c r="E3" s="10" t="s">
        <v>1</v>
      </c>
      <c r="F3" s="39" t="s">
        <v>305</v>
      </c>
      <c r="G3" s="39" t="s">
        <v>2</v>
      </c>
    </row>
    <row r="4" spans="1:9" ht="24">
      <c r="B4" s="4" t="s">
        <v>8</v>
      </c>
      <c r="C4" s="72">
        <v>2235</v>
      </c>
      <c r="D4" s="131">
        <v>2204</v>
      </c>
      <c r="E4" s="131">
        <v>23</v>
      </c>
      <c r="F4" s="131">
        <v>1</v>
      </c>
      <c r="G4" s="131">
        <v>7</v>
      </c>
      <c r="H4" s="103"/>
    </row>
    <row r="5" spans="1:9">
      <c r="B5" s="40"/>
      <c r="C5" s="73"/>
      <c r="D5" s="41"/>
      <c r="E5" s="41"/>
      <c r="F5" s="41"/>
      <c r="G5" s="6"/>
      <c r="H5" s="7"/>
    </row>
    <row r="7" spans="1:9" ht="31.5" customHeight="1">
      <c r="B7" s="230" t="s">
        <v>282</v>
      </c>
      <c r="C7" s="231"/>
      <c r="D7" s="231"/>
      <c r="E7" s="232"/>
      <c r="F7" s="107"/>
    </row>
    <row r="8" spans="1:9" ht="30">
      <c r="A8" s="74"/>
      <c r="B8" s="104" t="s">
        <v>252</v>
      </c>
      <c r="C8" s="105" t="s">
        <v>253</v>
      </c>
      <c r="D8" s="104" t="s">
        <v>226</v>
      </c>
      <c r="E8" s="104" t="s">
        <v>227</v>
      </c>
    </row>
    <row r="9" spans="1:9">
      <c r="B9" s="76">
        <v>2001</v>
      </c>
      <c r="C9" s="77">
        <v>2719</v>
      </c>
      <c r="D9" s="16" t="s">
        <v>251</v>
      </c>
      <c r="E9" s="16" t="s">
        <v>251</v>
      </c>
      <c r="H9" s="38"/>
    </row>
    <row r="10" spans="1:9">
      <c r="B10" s="76">
        <v>2002</v>
      </c>
      <c r="C10" s="77">
        <v>2804</v>
      </c>
      <c r="D10" s="16" t="s">
        <v>251</v>
      </c>
      <c r="E10" s="16" t="s">
        <v>251</v>
      </c>
    </row>
    <row r="11" spans="1:9">
      <c r="B11" s="76">
        <v>2003</v>
      </c>
      <c r="C11" s="77">
        <v>2785</v>
      </c>
      <c r="D11" s="16" t="s">
        <v>251</v>
      </c>
      <c r="E11" s="16" t="s">
        <v>251</v>
      </c>
    </row>
    <row r="12" spans="1:9">
      <c r="B12" s="76">
        <v>2004</v>
      </c>
      <c r="C12" s="77">
        <v>2841</v>
      </c>
      <c r="D12" s="77">
        <v>1741</v>
      </c>
      <c r="E12" s="77">
        <v>1100</v>
      </c>
      <c r="F12" s="75"/>
    </row>
    <row r="13" spans="1:9">
      <c r="B13" s="76">
        <v>2005</v>
      </c>
      <c r="C13" s="77">
        <v>3256</v>
      </c>
      <c r="D13" s="77">
        <v>1898</v>
      </c>
      <c r="E13" s="77">
        <v>1358</v>
      </c>
      <c r="F13" s="75"/>
    </row>
    <row r="14" spans="1:9">
      <c r="B14" s="76">
        <v>2006</v>
      </c>
      <c r="C14" s="77">
        <v>3339</v>
      </c>
      <c r="D14" s="77">
        <v>1975</v>
      </c>
      <c r="E14" s="77">
        <v>1364</v>
      </c>
      <c r="F14" s="75"/>
      <c r="H14" s="98"/>
      <c r="I14" s="99"/>
    </row>
    <row r="15" spans="1:9">
      <c r="B15" s="76">
        <v>2007</v>
      </c>
      <c r="C15" s="77">
        <v>3643</v>
      </c>
      <c r="D15" s="77">
        <v>2102</v>
      </c>
      <c r="E15" s="77">
        <v>1541</v>
      </c>
      <c r="F15" s="75"/>
    </row>
    <row r="16" spans="1:9">
      <c r="B16" s="76">
        <v>2008</v>
      </c>
      <c r="C16" s="77">
        <v>2973</v>
      </c>
      <c r="D16" s="77">
        <v>1594</v>
      </c>
      <c r="E16" s="77">
        <v>1379</v>
      </c>
      <c r="F16" s="75"/>
    </row>
    <row r="17" spans="1:9">
      <c r="B17" s="76">
        <v>2009</v>
      </c>
      <c r="C17" s="77">
        <v>2296</v>
      </c>
      <c r="D17" s="77">
        <v>1132</v>
      </c>
      <c r="E17" s="77">
        <v>1164</v>
      </c>
      <c r="F17" s="75"/>
    </row>
    <row r="18" spans="1:9">
      <c r="B18" s="76">
        <v>2010</v>
      </c>
      <c r="C18" s="77">
        <v>2140</v>
      </c>
      <c r="D18" s="77">
        <v>1037</v>
      </c>
      <c r="E18" s="77">
        <v>1103</v>
      </c>
      <c r="F18" s="75"/>
    </row>
    <row r="19" spans="1:9">
      <c r="B19" s="76">
        <v>2011</v>
      </c>
      <c r="C19" s="77">
        <v>1972</v>
      </c>
      <c r="D19" s="77">
        <v>982</v>
      </c>
      <c r="E19" s="77">
        <v>990</v>
      </c>
      <c r="F19" s="75"/>
    </row>
    <row r="20" spans="1:9">
      <c r="B20" s="76">
        <v>2012</v>
      </c>
      <c r="C20" s="77">
        <v>1708</v>
      </c>
      <c r="D20" s="77">
        <v>811</v>
      </c>
      <c r="E20" s="77">
        <v>897</v>
      </c>
      <c r="F20" s="75"/>
    </row>
    <row r="21" spans="1:9">
      <c r="B21" s="76">
        <v>2013</v>
      </c>
      <c r="C21" s="77">
        <v>1725</v>
      </c>
      <c r="D21" s="77">
        <v>776</v>
      </c>
      <c r="E21" s="77">
        <v>949</v>
      </c>
      <c r="F21" s="75"/>
    </row>
    <row r="22" spans="1:9">
      <c r="B22" s="76">
        <v>2014</v>
      </c>
      <c r="C22" s="77">
        <v>1707</v>
      </c>
      <c r="D22" s="77">
        <v>905</v>
      </c>
      <c r="E22" s="77">
        <v>802</v>
      </c>
      <c r="F22" s="75"/>
    </row>
    <row r="23" spans="1:9">
      <c r="B23" s="76">
        <v>2015</v>
      </c>
      <c r="C23" s="77">
        <v>1969</v>
      </c>
      <c r="D23" s="77">
        <v>958</v>
      </c>
      <c r="E23" s="77">
        <v>1011</v>
      </c>
      <c r="F23" s="75"/>
    </row>
    <row r="24" spans="1:9">
      <c r="B24" s="76">
        <v>2016</v>
      </c>
      <c r="C24" s="77">
        <v>2237</v>
      </c>
      <c r="D24" s="77">
        <v>1093</v>
      </c>
      <c r="E24" s="77">
        <v>1144</v>
      </c>
      <c r="F24" s="75"/>
    </row>
    <row r="25" spans="1:9">
      <c r="B25" s="76">
        <v>2017</v>
      </c>
      <c r="C25" s="77">
        <v>2292</v>
      </c>
      <c r="D25" s="77">
        <v>1161</v>
      </c>
      <c r="E25" s="77">
        <v>1131</v>
      </c>
      <c r="F25" s="75"/>
    </row>
    <row r="26" spans="1:9">
      <c r="B26" s="106">
        <v>2018</v>
      </c>
      <c r="C26" s="77">
        <v>2235</v>
      </c>
      <c r="D26" s="77">
        <v>1167</v>
      </c>
      <c r="E26" s="77">
        <v>1068</v>
      </c>
      <c r="F26" s="75"/>
    </row>
    <row r="27" spans="1:9">
      <c r="D27" s="8"/>
    </row>
    <row r="28" spans="1:9" ht="12.75" customHeight="1">
      <c r="A28" s="74"/>
      <c r="B28" s="236" t="s">
        <v>9</v>
      </c>
      <c r="C28" s="237"/>
      <c r="D28" s="237"/>
      <c r="E28" s="237"/>
      <c r="F28" s="237"/>
      <c r="G28" s="237"/>
      <c r="H28" s="238"/>
    </row>
    <row r="29" spans="1:9">
      <c r="B29" s="12" t="s">
        <v>10</v>
      </c>
      <c r="C29" s="108" t="s">
        <v>7</v>
      </c>
      <c r="D29" s="108" t="s">
        <v>11</v>
      </c>
      <c r="E29" s="109" t="s">
        <v>0</v>
      </c>
      <c r="F29" s="109" t="s">
        <v>1</v>
      </c>
      <c r="G29" s="109" t="s">
        <v>305</v>
      </c>
      <c r="H29" s="109" t="s">
        <v>2</v>
      </c>
    </row>
    <row r="30" spans="1:9" ht="13.5" customHeight="1">
      <c r="B30" s="4" t="s">
        <v>12</v>
      </c>
      <c r="C30" s="129">
        <v>1167</v>
      </c>
      <c r="D30" s="21">
        <v>52.214765100671102</v>
      </c>
      <c r="E30" s="130">
        <v>1144</v>
      </c>
      <c r="F30" s="130">
        <v>16</v>
      </c>
      <c r="G30" s="77">
        <v>1</v>
      </c>
      <c r="H30" s="77">
        <v>6</v>
      </c>
      <c r="I30" s="103"/>
    </row>
    <row r="31" spans="1:9">
      <c r="B31" s="4" t="s">
        <v>13</v>
      </c>
      <c r="C31" s="129">
        <v>1068</v>
      </c>
      <c r="D31" s="21">
        <v>47.785234899328863</v>
      </c>
      <c r="E31" s="130">
        <v>1060</v>
      </c>
      <c r="F31" s="130">
        <v>7</v>
      </c>
      <c r="G31" s="77">
        <v>0</v>
      </c>
      <c r="H31" s="77">
        <v>1</v>
      </c>
      <c r="I31" s="103"/>
    </row>
    <row r="32" spans="1:9">
      <c r="B32" s="14" t="s">
        <v>27</v>
      </c>
      <c r="C32" s="15">
        <v>2235</v>
      </c>
      <c r="D32" s="21">
        <v>100</v>
      </c>
      <c r="E32" s="15">
        <v>2204</v>
      </c>
      <c r="F32" s="15">
        <v>23</v>
      </c>
      <c r="G32" s="122">
        <v>1</v>
      </c>
      <c r="H32" s="122">
        <v>7</v>
      </c>
      <c r="I32" s="103"/>
    </row>
    <row r="33" spans="2:8">
      <c r="B33" s="54"/>
      <c r="C33" s="55"/>
      <c r="D33" s="55"/>
      <c r="E33" s="55"/>
      <c r="F33" s="55"/>
      <c r="G33" s="55"/>
      <c r="H33" s="55"/>
    </row>
  </sheetData>
  <mergeCells count="3">
    <mergeCell ref="B7:E7"/>
    <mergeCell ref="B2:G2"/>
    <mergeCell ref="B28:H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B2" sqref="B2:H2"/>
    </sheetView>
  </sheetViews>
  <sheetFormatPr baseColWidth="10" defaultRowHeight="15"/>
  <cols>
    <col min="1" max="1" width="11.42578125" style="74"/>
    <col min="2" max="2" width="17.85546875" style="8" customWidth="1"/>
  </cols>
  <sheetData>
    <row r="2" spans="2:9" ht="12.75" customHeight="1">
      <c r="B2" s="236" t="s">
        <v>14</v>
      </c>
      <c r="C2" s="239"/>
      <c r="D2" s="239"/>
      <c r="E2" s="239"/>
      <c r="F2" s="239"/>
      <c r="G2" s="239"/>
      <c r="H2" s="238"/>
    </row>
    <row r="3" spans="2:9">
      <c r="B3" s="111" t="s">
        <v>15</v>
      </c>
      <c r="C3" s="110" t="s">
        <v>7</v>
      </c>
      <c r="D3" s="110" t="s">
        <v>11</v>
      </c>
      <c r="E3" s="110" t="s">
        <v>0</v>
      </c>
      <c r="F3" s="110" t="s">
        <v>1</v>
      </c>
      <c r="G3" s="112" t="s">
        <v>305</v>
      </c>
      <c r="H3" s="112" t="s">
        <v>2</v>
      </c>
    </row>
    <row r="4" spans="2:9">
      <c r="B4" s="42" t="s">
        <v>16</v>
      </c>
      <c r="C4" s="13">
        <v>47</v>
      </c>
      <c r="D4" s="19">
        <v>2.1029082774049219</v>
      </c>
      <c r="E4" s="5">
        <v>47</v>
      </c>
      <c r="F4" s="5">
        <v>0</v>
      </c>
      <c r="G4" s="5">
        <v>0</v>
      </c>
      <c r="H4" s="16">
        <v>0</v>
      </c>
      <c r="I4" s="213"/>
    </row>
    <row r="5" spans="2:9">
      <c r="B5" s="42" t="s">
        <v>17</v>
      </c>
      <c r="C5" s="13">
        <v>211</v>
      </c>
      <c r="D5" s="19">
        <v>9.4407158836689042</v>
      </c>
      <c r="E5" s="5">
        <v>209</v>
      </c>
      <c r="F5" s="5">
        <v>2</v>
      </c>
      <c r="G5" s="5">
        <v>0</v>
      </c>
      <c r="H5" s="16">
        <v>0</v>
      </c>
      <c r="I5" s="213"/>
    </row>
    <row r="6" spans="2:9">
      <c r="B6" s="42" t="s">
        <v>18</v>
      </c>
      <c r="C6" s="13">
        <v>282</v>
      </c>
      <c r="D6" s="19">
        <v>12.617449664429531</v>
      </c>
      <c r="E6" s="5">
        <v>278</v>
      </c>
      <c r="F6" s="5">
        <v>4</v>
      </c>
      <c r="G6" s="5">
        <v>0</v>
      </c>
      <c r="H6" s="16">
        <v>0</v>
      </c>
      <c r="I6" s="213"/>
    </row>
    <row r="7" spans="2:9">
      <c r="B7" s="42" t="s">
        <v>19</v>
      </c>
      <c r="C7" s="13">
        <v>328</v>
      </c>
      <c r="D7" s="19">
        <v>14.675615212527966</v>
      </c>
      <c r="E7" s="5">
        <v>325</v>
      </c>
      <c r="F7" s="5">
        <v>2</v>
      </c>
      <c r="G7" s="5">
        <v>0</v>
      </c>
      <c r="H7" s="16">
        <v>1</v>
      </c>
      <c r="I7" s="213"/>
    </row>
    <row r="8" spans="2:9">
      <c r="B8" s="42" t="s">
        <v>20</v>
      </c>
      <c r="C8" s="13">
        <v>313</v>
      </c>
      <c r="D8" s="19">
        <v>14.004474272930647</v>
      </c>
      <c r="E8" s="5">
        <v>310</v>
      </c>
      <c r="F8" s="5">
        <v>3</v>
      </c>
      <c r="G8" s="5">
        <v>0</v>
      </c>
      <c r="H8" s="16">
        <v>0</v>
      </c>
      <c r="I8" s="213"/>
    </row>
    <row r="9" spans="2:9">
      <c r="B9" s="42" t="s">
        <v>21</v>
      </c>
      <c r="C9" s="13">
        <v>304</v>
      </c>
      <c r="D9" s="19">
        <v>13.601789709172261</v>
      </c>
      <c r="E9" s="5">
        <v>297</v>
      </c>
      <c r="F9" s="5">
        <v>3</v>
      </c>
      <c r="G9" s="5">
        <v>0</v>
      </c>
      <c r="H9" s="16">
        <v>4</v>
      </c>
      <c r="I9" s="213"/>
    </row>
    <row r="10" spans="2:9">
      <c r="B10" s="42" t="s">
        <v>22</v>
      </c>
      <c r="C10" s="13">
        <v>233</v>
      </c>
      <c r="D10" s="19">
        <v>10.425055928411634</v>
      </c>
      <c r="E10" s="5">
        <v>227</v>
      </c>
      <c r="F10" s="5">
        <v>3</v>
      </c>
      <c r="G10" s="16">
        <v>1</v>
      </c>
      <c r="H10" s="16">
        <v>2</v>
      </c>
      <c r="I10" s="213"/>
    </row>
    <row r="11" spans="2:9">
      <c r="B11" s="42" t="s">
        <v>23</v>
      </c>
      <c r="C11" s="13">
        <v>235</v>
      </c>
      <c r="D11" s="19">
        <v>10.514541387024609</v>
      </c>
      <c r="E11" s="5">
        <v>233</v>
      </c>
      <c r="F11" s="5">
        <v>2</v>
      </c>
      <c r="G11" s="5">
        <v>0</v>
      </c>
      <c r="H11" s="16">
        <v>0</v>
      </c>
      <c r="I11" s="213"/>
    </row>
    <row r="12" spans="2:9">
      <c r="B12" s="42" t="s">
        <v>24</v>
      </c>
      <c r="C12" s="13">
        <v>177</v>
      </c>
      <c r="D12" s="19">
        <v>7.9194630872483227</v>
      </c>
      <c r="E12" s="5">
        <v>174</v>
      </c>
      <c r="F12" s="5">
        <v>3</v>
      </c>
      <c r="G12" s="5">
        <v>0</v>
      </c>
      <c r="H12" s="16">
        <v>0</v>
      </c>
      <c r="I12" s="213"/>
    </row>
    <row r="13" spans="2:9">
      <c r="B13" s="42" t="s">
        <v>25</v>
      </c>
      <c r="C13" s="13">
        <v>101</v>
      </c>
      <c r="D13" s="19">
        <v>4.5190156599552571</v>
      </c>
      <c r="E13" s="5">
        <v>100</v>
      </c>
      <c r="F13" s="5">
        <v>1</v>
      </c>
      <c r="G13" s="5">
        <v>0</v>
      </c>
      <c r="H13" s="16">
        <v>0</v>
      </c>
      <c r="I13" s="213"/>
    </row>
    <row r="14" spans="2:9">
      <c r="B14" s="42" t="s">
        <v>26</v>
      </c>
      <c r="C14" s="13">
        <v>4</v>
      </c>
      <c r="D14" s="19">
        <v>0.17897091722595079</v>
      </c>
      <c r="E14" s="16">
        <v>4</v>
      </c>
      <c r="F14" s="16">
        <v>0</v>
      </c>
      <c r="G14" s="5">
        <v>0</v>
      </c>
      <c r="H14" s="16">
        <v>0</v>
      </c>
      <c r="I14" s="213"/>
    </row>
    <row r="15" spans="2:9">
      <c r="B15" s="17" t="s">
        <v>27</v>
      </c>
      <c r="C15" s="15">
        <v>2235</v>
      </c>
      <c r="D15" s="20">
        <v>100</v>
      </c>
      <c r="E15" s="15">
        <v>2204</v>
      </c>
      <c r="F15" s="18">
        <v>23</v>
      </c>
      <c r="G15" s="18">
        <v>1</v>
      </c>
      <c r="H15" s="18">
        <v>7</v>
      </c>
      <c r="I15" s="213"/>
    </row>
    <row r="16" spans="2:9">
      <c r="C16" s="213"/>
      <c r="D16" s="213"/>
      <c r="E16" s="213"/>
      <c r="F16" s="213"/>
      <c r="G16" s="213"/>
      <c r="H16" s="213"/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L23" sqref="L23"/>
    </sheetView>
  </sheetViews>
  <sheetFormatPr baseColWidth="10" defaultRowHeight="15"/>
  <cols>
    <col min="1" max="1" width="11.42578125" style="74"/>
    <col min="3" max="3" width="11.42578125" style="103"/>
    <col min="5" max="8" width="11.42578125" style="103"/>
  </cols>
  <sheetData>
    <row r="2" spans="1:9" ht="30" customHeight="1">
      <c r="B2" s="240" t="s">
        <v>236</v>
      </c>
      <c r="C2" s="241"/>
      <c r="D2" s="241"/>
      <c r="E2" s="241"/>
      <c r="F2" s="241"/>
      <c r="G2" s="241"/>
      <c r="H2" s="242"/>
    </row>
    <row r="3" spans="1:9">
      <c r="B3" s="12" t="s">
        <v>10</v>
      </c>
      <c r="C3" s="125" t="s">
        <v>7</v>
      </c>
      <c r="D3" s="97" t="s">
        <v>11</v>
      </c>
      <c r="E3" s="127" t="s">
        <v>0</v>
      </c>
      <c r="F3" s="127" t="s">
        <v>1</v>
      </c>
      <c r="G3" s="218" t="s">
        <v>305</v>
      </c>
      <c r="H3" s="127" t="s">
        <v>2</v>
      </c>
      <c r="I3" s="1"/>
    </row>
    <row r="4" spans="1:9">
      <c r="B4" s="57" t="s">
        <v>3</v>
      </c>
      <c r="C4" s="126">
        <v>398</v>
      </c>
      <c r="D4" s="58">
        <v>17.807606263982105</v>
      </c>
      <c r="E4" s="126">
        <v>390</v>
      </c>
      <c r="F4" s="126">
        <v>6</v>
      </c>
      <c r="G4" s="126">
        <v>1</v>
      </c>
      <c r="H4" s="77">
        <v>1</v>
      </c>
      <c r="I4" s="56"/>
    </row>
    <row r="5" spans="1:9">
      <c r="B5" s="57" t="s">
        <v>4</v>
      </c>
      <c r="C5" s="126">
        <v>343</v>
      </c>
      <c r="D5" s="58">
        <v>15.346756152125279</v>
      </c>
      <c r="E5" s="126">
        <v>337</v>
      </c>
      <c r="F5" s="126">
        <v>4</v>
      </c>
      <c r="G5" s="77">
        <v>0</v>
      </c>
      <c r="H5" s="77">
        <v>2</v>
      </c>
      <c r="I5" s="56"/>
    </row>
    <row r="6" spans="1:9">
      <c r="B6" s="57" t="s">
        <v>5</v>
      </c>
      <c r="C6" s="126">
        <v>88</v>
      </c>
      <c r="D6" s="58">
        <v>3.9373601789709176</v>
      </c>
      <c r="E6" s="126">
        <v>87</v>
      </c>
      <c r="F6" s="126">
        <v>1</v>
      </c>
      <c r="G6" s="77">
        <v>0</v>
      </c>
      <c r="H6" s="77">
        <v>0</v>
      </c>
      <c r="I6" s="56"/>
    </row>
    <row r="7" spans="1:9">
      <c r="B7" s="57" t="s">
        <v>6</v>
      </c>
      <c r="C7" s="126">
        <v>1406</v>
      </c>
      <c r="D7" s="58">
        <v>62.908277404921698</v>
      </c>
      <c r="E7" s="126">
        <v>1390</v>
      </c>
      <c r="F7" s="126">
        <v>12</v>
      </c>
      <c r="G7" s="77">
        <v>0</v>
      </c>
      <c r="H7" s="77">
        <v>4</v>
      </c>
      <c r="I7" s="56"/>
    </row>
    <row r="8" spans="1:9" s="38" customFormat="1">
      <c r="A8" s="145"/>
      <c r="B8" s="100" t="s">
        <v>27</v>
      </c>
      <c r="C8" s="15">
        <v>2235</v>
      </c>
      <c r="D8" s="59">
        <v>100</v>
      </c>
      <c r="E8" s="15">
        <v>2204</v>
      </c>
      <c r="F8" s="128">
        <v>23</v>
      </c>
      <c r="G8" s="128">
        <v>1</v>
      </c>
      <c r="H8" s="124">
        <v>7</v>
      </c>
      <c r="I8" s="56"/>
    </row>
    <row r="9" spans="1:9">
      <c r="D9" s="103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17" sqref="C17"/>
    </sheetView>
  </sheetViews>
  <sheetFormatPr baseColWidth="10" defaultColWidth="9.140625" defaultRowHeight="15"/>
  <cols>
    <col min="1" max="1" width="11.140625" customWidth="1"/>
    <col min="2" max="2" width="13.28515625" customWidth="1"/>
    <col min="3" max="3" width="26.7109375" customWidth="1"/>
  </cols>
  <sheetData>
    <row r="2" spans="1:10">
      <c r="B2" s="248" t="s">
        <v>28</v>
      </c>
      <c r="C2" s="248"/>
      <c r="D2" s="248"/>
      <c r="E2" s="248"/>
      <c r="F2" s="248"/>
      <c r="G2" s="248"/>
      <c r="H2" s="248"/>
      <c r="I2" s="249"/>
    </row>
    <row r="3" spans="1:10" ht="26.25" customHeight="1">
      <c r="A3" s="116"/>
      <c r="B3" s="246"/>
      <c r="C3" s="247"/>
      <c r="D3" s="108" t="s">
        <v>29</v>
      </c>
      <c r="E3" s="115" t="s">
        <v>11</v>
      </c>
      <c r="F3" s="108" t="s">
        <v>0</v>
      </c>
      <c r="G3" s="108" t="s">
        <v>1</v>
      </c>
      <c r="H3" s="108" t="s">
        <v>305</v>
      </c>
      <c r="I3" s="114" t="s">
        <v>2</v>
      </c>
    </row>
    <row r="4" spans="1:10">
      <c r="B4" s="244" t="s">
        <v>30</v>
      </c>
      <c r="C4" s="244"/>
      <c r="D4" s="23">
        <v>1881</v>
      </c>
      <c r="E4" s="146">
        <v>84.161073825503351</v>
      </c>
      <c r="F4" s="49">
        <v>1856</v>
      </c>
      <c r="G4" s="47">
        <v>19</v>
      </c>
      <c r="H4" s="113">
        <v>0</v>
      </c>
      <c r="I4" s="113">
        <v>6</v>
      </c>
      <c r="J4" s="103"/>
    </row>
    <row r="5" spans="1:10">
      <c r="B5" s="245" t="s">
        <v>31</v>
      </c>
      <c r="C5" s="9" t="s">
        <v>32</v>
      </c>
      <c r="D5" s="204">
        <v>170</v>
      </c>
      <c r="E5" s="146">
        <v>7.6062639821029077</v>
      </c>
      <c r="F5" s="205">
        <v>166</v>
      </c>
      <c r="G5" s="205">
        <v>2</v>
      </c>
      <c r="H5" s="205">
        <v>1</v>
      </c>
      <c r="I5" s="113">
        <v>1</v>
      </c>
      <c r="J5" s="103"/>
    </row>
    <row r="6" spans="1:10">
      <c r="B6" s="245"/>
      <c r="C6" s="9" t="s">
        <v>33</v>
      </c>
      <c r="D6" s="204">
        <v>7</v>
      </c>
      <c r="E6" s="146">
        <v>0.31319910514541388</v>
      </c>
      <c r="F6" s="205">
        <v>7</v>
      </c>
      <c r="G6" s="205">
        <v>0</v>
      </c>
      <c r="H6" s="113">
        <v>0</v>
      </c>
      <c r="I6" s="113">
        <v>0</v>
      </c>
      <c r="J6" s="103"/>
    </row>
    <row r="7" spans="1:10">
      <c r="B7" s="245"/>
      <c r="C7" s="9" t="s">
        <v>34</v>
      </c>
      <c r="D7" s="204">
        <v>125</v>
      </c>
      <c r="E7" s="146">
        <v>5.592841163310962</v>
      </c>
      <c r="F7" s="205">
        <v>125</v>
      </c>
      <c r="G7" s="205">
        <v>0</v>
      </c>
      <c r="H7" s="113">
        <v>0</v>
      </c>
      <c r="I7" s="113">
        <v>0</v>
      </c>
      <c r="J7" s="103"/>
    </row>
    <row r="8" spans="1:10">
      <c r="B8" s="245"/>
      <c r="C8" s="9" t="s">
        <v>35</v>
      </c>
      <c r="D8" s="204">
        <v>8</v>
      </c>
      <c r="E8" s="146">
        <v>0.35794183445190159</v>
      </c>
      <c r="F8" s="205">
        <v>8</v>
      </c>
      <c r="G8" s="205">
        <v>0</v>
      </c>
      <c r="H8" s="113">
        <v>0</v>
      </c>
      <c r="I8" s="113">
        <v>0</v>
      </c>
      <c r="J8" s="103"/>
    </row>
    <row r="9" spans="1:10">
      <c r="B9" s="245"/>
      <c r="C9" s="9" t="s">
        <v>36</v>
      </c>
      <c r="D9" s="204">
        <v>32</v>
      </c>
      <c r="E9" s="146">
        <v>1.4317673378076063</v>
      </c>
      <c r="F9" s="206">
        <v>31</v>
      </c>
      <c r="G9" s="206">
        <v>1</v>
      </c>
      <c r="H9" s="113">
        <v>0</v>
      </c>
      <c r="I9" s="113">
        <v>0</v>
      </c>
      <c r="J9" s="103"/>
    </row>
    <row r="10" spans="1:10">
      <c r="B10" s="245"/>
      <c r="C10" s="9" t="s">
        <v>37</v>
      </c>
      <c r="D10" s="204">
        <v>12</v>
      </c>
      <c r="E10" s="146">
        <v>0.53691275167785235</v>
      </c>
      <c r="F10" s="206">
        <v>11</v>
      </c>
      <c r="G10" s="206">
        <v>1</v>
      </c>
      <c r="H10" s="113">
        <v>0</v>
      </c>
      <c r="I10" s="113">
        <v>0</v>
      </c>
      <c r="J10" s="103"/>
    </row>
    <row r="11" spans="1:10" s="38" customFormat="1">
      <c r="B11" s="243" t="s">
        <v>38</v>
      </c>
      <c r="C11" s="243"/>
      <c r="D11" s="207">
        <v>354</v>
      </c>
      <c r="E11" s="24">
        <v>15.838926174496645</v>
      </c>
      <c r="F11" s="207">
        <v>348</v>
      </c>
      <c r="G11" s="207">
        <v>4</v>
      </c>
      <c r="H11" s="207">
        <v>1</v>
      </c>
      <c r="I11" s="208">
        <v>1</v>
      </c>
      <c r="J11" s="103"/>
    </row>
    <row r="12" spans="1:10" s="38" customFormat="1">
      <c r="B12" s="18"/>
      <c r="C12" s="22" t="s">
        <v>27</v>
      </c>
      <c r="D12" s="23">
        <v>2235</v>
      </c>
      <c r="E12" s="24">
        <v>100</v>
      </c>
      <c r="F12" s="23">
        <v>2204</v>
      </c>
      <c r="G12" s="23">
        <v>23</v>
      </c>
      <c r="H12" s="23">
        <v>1</v>
      </c>
      <c r="I12" s="208">
        <v>7</v>
      </c>
      <c r="J12" s="103"/>
    </row>
    <row r="13" spans="1:10">
      <c r="D13" s="103"/>
      <c r="E13" s="103"/>
      <c r="F13" s="103"/>
      <c r="G13" s="103"/>
      <c r="H13" s="103"/>
      <c r="I13" s="103"/>
      <c r="J13" s="103"/>
    </row>
    <row r="14" spans="1:10">
      <c r="D14" s="103"/>
      <c r="E14" s="103"/>
      <c r="F14" s="103"/>
      <c r="G14" s="103"/>
      <c r="H14" s="103"/>
    </row>
    <row r="15" spans="1:10" hidden="1"/>
    <row r="16" spans="1:10" s="43" customFormat="1">
      <c r="D16" s="44"/>
      <c r="E16" s="44"/>
      <c r="F16" s="44"/>
      <c r="G16" s="44"/>
      <c r="H16" s="44"/>
    </row>
    <row r="17" spans="4:8" s="43" customFormat="1">
      <c r="D17" s="44"/>
      <c r="E17" s="44"/>
      <c r="F17" s="44"/>
      <c r="G17" s="44"/>
      <c r="H17" s="44"/>
    </row>
    <row r="18" spans="4:8" s="43" customFormat="1"/>
  </sheetData>
  <mergeCells count="5">
    <mergeCell ref="B11:C11"/>
    <mergeCell ref="B4:C4"/>
    <mergeCell ref="B5:B10"/>
    <mergeCell ref="B3:C3"/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24" sqref="K24"/>
    </sheetView>
  </sheetViews>
  <sheetFormatPr baseColWidth="10" defaultRowHeight="15"/>
  <cols>
    <col min="2" max="2" width="30.42578125" customWidth="1"/>
    <col min="3" max="7" width="11.42578125" style="103"/>
  </cols>
  <sheetData>
    <row r="1" spans="1:8">
      <c r="B1" s="45"/>
      <c r="C1" s="119"/>
      <c r="D1" s="119"/>
      <c r="E1" s="119"/>
      <c r="F1" s="119"/>
      <c r="G1" s="119"/>
    </row>
    <row r="2" spans="1:8" ht="40.5" customHeight="1">
      <c r="B2" s="250" t="s">
        <v>56</v>
      </c>
      <c r="C2" s="241"/>
      <c r="D2" s="241"/>
      <c r="E2" s="241"/>
      <c r="F2" s="241"/>
      <c r="G2" s="247"/>
    </row>
    <row r="3" spans="1:8">
      <c r="A3" s="74"/>
      <c r="B3" s="117" t="s">
        <v>57</v>
      </c>
      <c r="C3" s="120" t="s">
        <v>7</v>
      </c>
      <c r="D3" s="121" t="s">
        <v>0</v>
      </c>
      <c r="E3" s="121" t="s">
        <v>1</v>
      </c>
      <c r="F3" s="180" t="s">
        <v>305</v>
      </c>
      <c r="G3" s="123" t="s">
        <v>2</v>
      </c>
    </row>
    <row r="4" spans="1:8" ht="15.75" customHeight="1">
      <c r="B4" s="46" t="s">
        <v>263</v>
      </c>
      <c r="C4" s="48">
        <v>4</v>
      </c>
      <c r="D4" s="49">
        <v>4</v>
      </c>
      <c r="E4" s="49">
        <v>0</v>
      </c>
      <c r="F4" s="49">
        <v>0</v>
      </c>
      <c r="G4" s="77">
        <v>0</v>
      </c>
      <c r="H4" s="103"/>
    </row>
    <row r="5" spans="1:8">
      <c r="B5" s="46" t="s">
        <v>39</v>
      </c>
      <c r="C5" s="48">
        <v>3</v>
      </c>
      <c r="D5" s="49">
        <v>3</v>
      </c>
      <c r="E5" s="49">
        <v>0</v>
      </c>
      <c r="F5" s="49">
        <v>0</v>
      </c>
      <c r="G5" s="77">
        <v>0</v>
      </c>
      <c r="H5" s="103"/>
    </row>
    <row r="6" spans="1:8">
      <c r="B6" s="46" t="s">
        <v>40</v>
      </c>
      <c r="C6" s="48">
        <v>16</v>
      </c>
      <c r="D6" s="49">
        <v>16</v>
      </c>
      <c r="E6" s="49">
        <v>0</v>
      </c>
      <c r="F6" s="49">
        <v>0</v>
      </c>
      <c r="G6" s="77">
        <v>0</v>
      </c>
      <c r="H6" s="103"/>
    </row>
    <row r="7" spans="1:8">
      <c r="B7" s="46" t="s">
        <v>228</v>
      </c>
      <c r="C7" s="48">
        <v>6</v>
      </c>
      <c r="D7" s="49">
        <v>6</v>
      </c>
      <c r="E7" s="49">
        <v>0</v>
      </c>
      <c r="F7" s="49">
        <v>0</v>
      </c>
      <c r="G7" s="77">
        <v>0</v>
      </c>
      <c r="H7" s="103"/>
    </row>
    <row r="8" spans="1:8">
      <c r="B8" s="46" t="s">
        <v>41</v>
      </c>
      <c r="C8" s="48">
        <v>8</v>
      </c>
      <c r="D8" s="49">
        <v>7</v>
      </c>
      <c r="E8" s="49">
        <v>1</v>
      </c>
      <c r="F8" s="49">
        <v>0</v>
      </c>
      <c r="G8" s="77">
        <v>0</v>
      </c>
      <c r="H8" s="103"/>
    </row>
    <row r="9" spans="1:8">
      <c r="B9" s="46" t="s">
        <v>264</v>
      </c>
      <c r="C9" s="48">
        <v>1</v>
      </c>
      <c r="D9" s="49">
        <v>1</v>
      </c>
      <c r="E9" s="49">
        <v>0</v>
      </c>
      <c r="F9" s="49">
        <v>0</v>
      </c>
      <c r="G9" s="77">
        <v>0</v>
      </c>
      <c r="H9" s="103"/>
    </row>
    <row r="10" spans="1:8">
      <c r="B10" s="46" t="s">
        <v>42</v>
      </c>
      <c r="C10" s="48">
        <v>18</v>
      </c>
      <c r="D10" s="49">
        <v>18</v>
      </c>
      <c r="E10" s="49">
        <v>0</v>
      </c>
      <c r="F10" s="49">
        <v>0</v>
      </c>
      <c r="G10" s="77">
        <v>0</v>
      </c>
      <c r="H10" s="103"/>
    </row>
    <row r="11" spans="1:8">
      <c r="B11" s="46" t="s">
        <v>265</v>
      </c>
      <c r="C11" s="48">
        <v>3</v>
      </c>
      <c r="D11" s="49">
        <v>3</v>
      </c>
      <c r="E11" s="49">
        <v>0</v>
      </c>
      <c r="F11" s="49">
        <v>0</v>
      </c>
      <c r="G11" s="77">
        <v>0</v>
      </c>
      <c r="H11" s="103"/>
    </row>
    <row r="12" spans="1:8">
      <c r="B12" s="46" t="s">
        <v>266</v>
      </c>
      <c r="C12" s="48">
        <v>1</v>
      </c>
      <c r="D12" s="49">
        <v>1</v>
      </c>
      <c r="E12" s="49">
        <v>0</v>
      </c>
      <c r="F12" s="49">
        <v>0</v>
      </c>
      <c r="G12" s="77">
        <v>0</v>
      </c>
      <c r="H12" s="103"/>
    </row>
    <row r="13" spans="1:8">
      <c r="B13" s="46" t="s">
        <v>43</v>
      </c>
      <c r="C13" s="48">
        <v>72</v>
      </c>
      <c r="D13" s="49">
        <v>72</v>
      </c>
      <c r="E13" s="49">
        <v>0</v>
      </c>
      <c r="F13" s="49">
        <v>0</v>
      </c>
      <c r="G13" s="77">
        <v>0</v>
      </c>
      <c r="H13" s="103"/>
    </row>
    <row r="14" spans="1:8">
      <c r="B14" s="46" t="s">
        <v>44</v>
      </c>
      <c r="C14" s="48">
        <v>3</v>
      </c>
      <c r="D14" s="49">
        <v>3</v>
      </c>
      <c r="E14" s="49">
        <v>0</v>
      </c>
      <c r="F14" s="49">
        <v>0</v>
      </c>
      <c r="G14" s="77">
        <v>0</v>
      </c>
      <c r="H14" s="103"/>
    </row>
    <row r="15" spans="1:8">
      <c r="B15" s="46" t="s">
        <v>267</v>
      </c>
      <c r="C15" s="48">
        <v>1</v>
      </c>
      <c r="D15" s="49">
        <v>1</v>
      </c>
      <c r="E15" s="49">
        <v>0</v>
      </c>
      <c r="F15" s="49">
        <v>0</v>
      </c>
      <c r="G15" s="77">
        <v>0</v>
      </c>
      <c r="H15" s="103"/>
    </row>
    <row r="16" spans="1:8">
      <c r="B16" s="46" t="s">
        <v>283</v>
      </c>
      <c r="C16" s="48">
        <v>1</v>
      </c>
      <c r="D16" s="49">
        <v>1</v>
      </c>
      <c r="E16" s="49">
        <v>0</v>
      </c>
      <c r="F16" s="49">
        <v>0</v>
      </c>
      <c r="G16" s="77">
        <v>0</v>
      </c>
      <c r="H16" s="103"/>
    </row>
    <row r="17" spans="2:8">
      <c r="B17" s="46" t="s">
        <v>229</v>
      </c>
      <c r="C17" s="48">
        <v>1</v>
      </c>
      <c r="D17" s="49">
        <v>1</v>
      </c>
      <c r="E17" s="49">
        <v>0</v>
      </c>
      <c r="F17" s="49">
        <v>0</v>
      </c>
      <c r="G17" s="77">
        <v>0</v>
      </c>
      <c r="H17" s="103"/>
    </row>
    <row r="18" spans="2:8">
      <c r="B18" s="46" t="s">
        <v>254</v>
      </c>
      <c r="C18" s="48">
        <v>4</v>
      </c>
      <c r="D18" s="49">
        <v>4</v>
      </c>
      <c r="E18" s="49">
        <v>0</v>
      </c>
      <c r="F18" s="49">
        <v>0</v>
      </c>
      <c r="G18" s="77">
        <v>0</v>
      </c>
      <c r="H18" s="103"/>
    </row>
    <row r="19" spans="2:8">
      <c r="B19" s="46" t="s">
        <v>45</v>
      </c>
      <c r="C19" s="48">
        <v>4</v>
      </c>
      <c r="D19" s="49">
        <v>3</v>
      </c>
      <c r="E19" s="49">
        <v>1</v>
      </c>
      <c r="F19" s="49">
        <v>0</v>
      </c>
      <c r="G19" s="77">
        <v>0</v>
      </c>
      <c r="H19" s="103"/>
    </row>
    <row r="20" spans="2:8">
      <c r="B20" s="46" t="s">
        <v>46</v>
      </c>
      <c r="C20" s="48">
        <v>1</v>
      </c>
      <c r="D20" s="49">
        <v>1</v>
      </c>
      <c r="E20" s="49">
        <v>0</v>
      </c>
      <c r="F20" s="49">
        <v>0</v>
      </c>
      <c r="G20" s="77">
        <v>0</v>
      </c>
      <c r="H20" s="103"/>
    </row>
    <row r="21" spans="2:8">
      <c r="B21" s="46" t="s">
        <v>47</v>
      </c>
      <c r="C21" s="48">
        <v>2</v>
      </c>
      <c r="D21" s="49">
        <v>2</v>
      </c>
      <c r="E21" s="49">
        <v>0</v>
      </c>
      <c r="F21" s="49">
        <v>0</v>
      </c>
      <c r="G21" s="77">
        <v>0</v>
      </c>
      <c r="H21" s="103"/>
    </row>
    <row r="22" spans="2:8">
      <c r="B22" s="46" t="s">
        <v>48</v>
      </c>
      <c r="C22" s="48">
        <v>160</v>
      </c>
      <c r="D22" s="49">
        <v>157</v>
      </c>
      <c r="E22" s="49">
        <v>2</v>
      </c>
      <c r="F22" s="49">
        <v>0</v>
      </c>
      <c r="G22" s="77">
        <v>1</v>
      </c>
      <c r="H22" s="103"/>
    </row>
    <row r="23" spans="2:8">
      <c r="B23" s="46" t="s">
        <v>284</v>
      </c>
      <c r="C23" s="48">
        <v>1</v>
      </c>
      <c r="D23" s="49">
        <v>1</v>
      </c>
      <c r="E23" s="49">
        <v>0</v>
      </c>
      <c r="F23" s="49">
        <v>0</v>
      </c>
      <c r="G23" s="77">
        <v>0</v>
      </c>
      <c r="H23" s="103"/>
    </row>
    <row r="24" spans="2:8">
      <c r="B24" s="46" t="s">
        <v>230</v>
      </c>
      <c r="C24" s="48">
        <v>4</v>
      </c>
      <c r="D24" s="49">
        <v>4</v>
      </c>
      <c r="E24" s="49">
        <v>0</v>
      </c>
      <c r="F24" s="49">
        <v>0</v>
      </c>
      <c r="G24" s="77">
        <v>0</v>
      </c>
      <c r="H24" s="103"/>
    </row>
    <row r="25" spans="2:8">
      <c r="B25" s="46" t="s">
        <v>49</v>
      </c>
      <c r="C25" s="48">
        <v>7</v>
      </c>
      <c r="D25" s="49">
        <v>7</v>
      </c>
      <c r="E25" s="49">
        <v>0</v>
      </c>
      <c r="F25" s="49">
        <v>0</v>
      </c>
      <c r="G25" s="77">
        <v>0</v>
      </c>
      <c r="H25" s="103"/>
    </row>
    <row r="26" spans="2:8">
      <c r="B26" s="46" t="s">
        <v>268</v>
      </c>
      <c r="C26" s="48">
        <v>1</v>
      </c>
      <c r="D26" s="49">
        <v>1</v>
      </c>
      <c r="E26" s="49">
        <v>0</v>
      </c>
      <c r="F26" s="49">
        <v>0</v>
      </c>
      <c r="G26" s="77">
        <v>0</v>
      </c>
      <c r="H26" s="103"/>
    </row>
    <row r="27" spans="2:8">
      <c r="B27" s="46" t="s">
        <v>50</v>
      </c>
      <c r="C27" s="48">
        <v>1</v>
      </c>
      <c r="D27" s="49">
        <v>1</v>
      </c>
      <c r="E27" s="49">
        <v>0</v>
      </c>
      <c r="F27" s="49">
        <v>0</v>
      </c>
      <c r="G27" s="77">
        <v>0</v>
      </c>
      <c r="H27" s="103"/>
    </row>
    <row r="28" spans="2:8">
      <c r="B28" s="46" t="s">
        <v>255</v>
      </c>
      <c r="C28" s="48">
        <v>2</v>
      </c>
      <c r="D28" s="49">
        <v>2</v>
      </c>
      <c r="E28" s="49">
        <v>0</v>
      </c>
      <c r="F28" s="49">
        <v>0</v>
      </c>
      <c r="G28" s="77">
        <v>0</v>
      </c>
      <c r="H28" s="103"/>
    </row>
    <row r="29" spans="2:8">
      <c r="B29" s="46" t="s">
        <v>51</v>
      </c>
      <c r="C29" s="48">
        <v>17</v>
      </c>
      <c r="D29" s="49">
        <v>17</v>
      </c>
      <c r="E29" s="49">
        <v>0</v>
      </c>
      <c r="F29" s="49">
        <v>0</v>
      </c>
      <c r="G29" s="77">
        <v>0</v>
      </c>
      <c r="H29" s="103"/>
    </row>
    <row r="30" spans="2:8">
      <c r="B30" s="46" t="s">
        <v>52</v>
      </c>
      <c r="C30" s="48">
        <v>2</v>
      </c>
      <c r="D30" s="49">
        <v>2</v>
      </c>
      <c r="E30" s="49">
        <v>0</v>
      </c>
      <c r="F30" s="49">
        <v>0</v>
      </c>
      <c r="G30" s="77">
        <v>0</v>
      </c>
      <c r="H30" s="103"/>
    </row>
    <row r="31" spans="2:8">
      <c r="B31" s="46" t="s">
        <v>53</v>
      </c>
      <c r="C31" s="48">
        <v>4</v>
      </c>
      <c r="D31" s="49">
        <v>3</v>
      </c>
      <c r="E31" s="49">
        <v>0</v>
      </c>
      <c r="F31" s="49">
        <v>1</v>
      </c>
      <c r="G31" s="77">
        <v>0</v>
      </c>
      <c r="H31" s="103"/>
    </row>
    <row r="32" spans="2:8">
      <c r="B32" s="46" t="s">
        <v>54</v>
      </c>
      <c r="C32" s="48">
        <v>1881</v>
      </c>
      <c r="D32" s="49">
        <v>1856</v>
      </c>
      <c r="E32" s="49">
        <v>19</v>
      </c>
      <c r="F32" s="49">
        <v>0</v>
      </c>
      <c r="G32" s="77">
        <v>6</v>
      </c>
      <c r="H32" s="103"/>
    </row>
    <row r="33" spans="2:8">
      <c r="B33" s="46" t="s">
        <v>55</v>
      </c>
      <c r="C33" s="48">
        <v>4</v>
      </c>
      <c r="D33" s="49">
        <v>4</v>
      </c>
      <c r="E33" s="49">
        <v>0</v>
      </c>
      <c r="F33" s="49">
        <v>0</v>
      </c>
      <c r="G33" s="77">
        <v>0</v>
      </c>
      <c r="H33" s="103"/>
    </row>
    <row r="34" spans="2:8">
      <c r="B34" s="46" t="s">
        <v>269</v>
      </c>
      <c r="C34" s="48">
        <v>1</v>
      </c>
      <c r="D34" s="49">
        <v>1</v>
      </c>
      <c r="E34" s="49">
        <v>0</v>
      </c>
      <c r="F34" s="49">
        <v>0</v>
      </c>
      <c r="G34" s="77">
        <v>0</v>
      </c>
      <c r="H34" s="103"/>
    </row>
    <row r="35" spans="2:8">
      <c r="B35" s="46" t="s">
        <v>285</v>
      </c>
      <c r="C35" s="48">
        <v>1</v>
      </c>
      <c r="D35" s="49">
        <v>1</v>
      </c>
      <c r="E35" s="49">
        <v>0</v>
      </c>
      <c r="F35" s="49">
        <v>0</v>
      </c>
      <c r="G35" s="77">
        <v>0</v>
      </c>
      <c r="H35" s="103"/>
    </row>
    <row r="36" spans="2:8" s="38" customFormat="1">
      <c r="B36" s="118" t="s">
        <v>27</v>
      </c>
      <c r="C36" s="51">
        <v>2235</v>
      </c>
      <c r="D36" s="51">
        <v>2204</v>
      </c>
      <c r="E36" s="51">
        <v>23</v>
      </c>
      <c r="F36" s="48">
        <v>1</v>
      </c>
      <c r="G36" s="124">
        <v>7</v>
      </c>
      <c r="H36" s="103"/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opLeftCell="A25" workbookViewId="0">
      <selection activeCell="E45" sqref="E45"/>
    </sheetView>
  </sheetViews>
  <sheetFormatPr baseColWidth="10" defaultRowHeight="15"/>
  <cols>
    <col min="2" max="2" width="22.42578125" customWidth="1"/>
    <col min="3" max="7" width="11.42578125" style="103"/>
  </cols>
  <sheetData>
    <row r="2" spans="1:8" ht="15" customHeight="1">
      <c r="B2" s="251" t="s">
        <v>93</v>
      </c>
      <c r="C2" s="234"/>
      <c r="D2" s="234"/>
      <c r="E2" s="234"/>
      <c r="F2" s="234"/>
      <c r="G2" s="249"/>
    </row>
    <row r="3" spans="1:8">
      <c r="A3" s="74"/>
      <c r="B3" s="3" t="s">
        <v>94</v>
      </c>
      <c r="C3" s="133" t="s">
        <v>7</v>
      </c>
      <c r="D3" s="134" t="s">
        <v>0</v>
      </c>
      <c r="E3" s="134" t="s">
        <v>1</v>
      </c>
      <c r="F3" s="125" t="s">
        <v>305</v>
      </c>
      <c r="G3" s="219" t="s">
        <v>2</v>
      </c>
    </row>
    <row r="4" spans="1:8" ht="15.75" customHeight="1">
      <c r="B4" s="50" t="s">
        <v>58</v>
      </c>
      <c r="C4" s="101">
        <v>2</v>
      </c>
      <c r="D4" s="135">
        <v>2</v>
      </c>
      <c r="E4" s="135">
        <v>0</v>
      </c>
      <c r="F4" s="135">
        <v>0</v>
      </c>
      <c r="G4" s="77">
        <v>0</v>
      </c>
      <c r="H4" s="103"/>
    </row>
    <row r="5" spans="1:8">
      <c r="B5" s="50" t="s">
        <v>59</v>
      </c>
      <c r="C5" s="101">
        <v>21</v>
      </c>
      <c r="D5" s="135">
        <v>20</v>
      </c>
      <c r="E5" s="135">
        <v>1</v>
      </c>
      <c r="F5" s="135">
        <v>0</v>
      </c>
      <c r="G5" s="77">
        <v>0</v>
      </c>
      <c r="H5" s="103"/>
    </row>
    <row r="6" spans="1:8">
      <c r="B6" s="50" t="s">
        <v>60</v>
      </c>
      <c r="C6" s="101">
        <v>41</v>
      </c>
      <c r="D6" s="135">
        <v>41</v>
      </c>
      <c r="E6" s="135">
        <v>0</v>
      </c>
      <c r="F6" s="135">
        <v>0</v>
      </c>
      <c r="G6" s="77">
        <v>0</v>
      </c>
      <c r="H6" s="103"/>
    </row>
    <row r="7" spans="1:8">
      <c r="B7" s="50" t="s">
        <v>61</v>
      </c>
      <c r="C7" s="101">
        <v>62</v>
      </c>
      <c r="D7" s="135">
        <v>60</v>
      </c>
      <c r="E7" s="135">
        <v>1</v>
      </c>
      <c r="F7" s="135">
        <v>0</v>
      </c>
      <c r="G7" s="77">
        <v>1</v>
      </c>
      <c r="H7" s="103"/>
    </row>
    <row r="8" spans="1:8">
      <c r="B8" s="50" t="s">
        <v>62</v>
      </c>
      <c r="C8" s="101">
        <v>1</v>
      </c>
      <c r="D8" s="135">
        <v>1</v>
      </c>
      <c r="E8" s="135">
        <v>0</v>
      </c>
      <c r="F8" s="135">
        <v>0</v>
      </c>
      <c r="G8" s="77">
        <v>0</v>
      </c>
      <c r="H8" s="103"/>
    </row>
    <row r="9" spans="1:8">
      <c r="B9" s="50" t="s">
        <v>63</v>
      </c>
      <c r="C9" s="101">
        <v>74</v>
      </c>
      <c r="D9" s="135">
        <v>74</v>
      </c>
      <c r="E9" s="135">
        <v>0</v>
      </c>
      <c r="F9" s="135">
        <v>0</v>
      </c>
      <c r="G9" s="77">
        <v>0</v>
      </c>
      <c r="H9" s="103"/>
    </row>
    <row r="10" spans="1:8">
      <c r="B10" s="50" t="s">
        <v>64</v>
      </c>
      <c r="C10" s="101">
        <v>12</v>
      </c>
      <c r="D10" s="135">
        <v>12</v>
      </c>
      <c r="E10" s="135">
        <v>0</v>
      </c>
      <c r="F10" s="135">
        <v>0</v>
      </c>
      <c r="G10" s="77">
        <v>0</v>
      </c>
      <c r="H10" s="103"/>
    </row>
    <row r="11" spans="1:8">
      <c r="B11" s="50" t="s">
        <v>65</v>
      </c>
      <c r="C11" s="101">
        <v>11</v>
      </c>
      <c r="D11" s="135">
        <v>11</v>
      </c>
      <c r="E11" s="135">
        <v>0</v>
      </c>
      <c r="F11" s="135">
        <v>0</v>
      </c>
      <c r="G11" s="77">
        <v>0</v>
      </c>
      <c r="H11" s="103"/>
    </row>
    <row r="12" spans="1:8">
      <c r="B12" s="50" t="s">
        <v>66</v>
      </c>
      <c r="C12" s="101">
        <v>15</v>
      </c>
      <c r="D12" s="135">
        <v>15</v>
      </c>
      <c r="E12" s="135">
        <v>0</v>
      </c>
      <c r="F12" s="135">
        <v>0</v>
      </c>
      <c r="G12" s="77">
        <v>0</v>
      </c>
      <c r="H12" s="103"/>
    </row>
    <row r="13" spans="1:8">
      <c r="B13" s="50" t="s">
        <v>67</v>
      </c>
      <c r="C13" s="101">
        <v>1</v>
      </c>
      <c r="D13" s="135">
        <v>1</v>
      </c>
      <c r="E13" s="135">
        <v>0</v>
      </c>
      <c r="F13" s="135">
        <v>0</v>
      </c>
      <c r="G13" s="77">
        <v>0</v>
      </c>
      <c r="H13" s="103"/>
    </row>
    <row r="14" spans="1:8">
      <c r="B14" s="50" t="s">
        <v>68</v>
      </c>
      <c r="C14" s="101">
        <v>5</v>
      </c>
      <c r="D14" s="135">
        <v>5</v>
      </c>
      <c r="E14" s="135">
        <v>0</v>
      </c>
      <c r="F14" s="135">
        <v>0</v>
      </c>
      <c r="G14" s="77">
        <v>0</v>
      </c>
      <c r="H14" s="103"/>
    </row>
    <row r="15" spans="1:8">
      <c r="B15" s="50" t="s">
        <v>69</v>
      </c>
      <c r="C15" s="101">
        <v>21</v>
      </c>
      <c r="D15" s="135">
        <v>20</v>
      </c>
      <c r="E15" s="135">
        <v>0</v>
      </c>
      <c r="F15" s="135">
        <v>0</v>
      </c>
      <c r="G15" s="77">
        <v>1</v>
      </c>
      <c r="H15" s="103"/>
    </row>
    <row r="16" spans="1:8">
      <c r="B16" s="50" t="s">
        <v>70</v>
      </c>
      <c r="C16" s="101">
        <v>261</v>
      </c>
      <c r="D16" s="135">
        <v>254</v>
      </c>
      <c r="E16" s="135">
        <v>5</v>
      </c>
      <c r="F16" s="135">
        <v>0</v>
      </c>
      <c r="G16" s="77">
        <v>2</v>
      </c>
      <c r="H16" s="103"/>
    </row>
    <row r="17" spans="2:8">
      <c r="B17" s="50" t="s">
        <v>71</v>
      </c>
      <c r="C17" s="101">
        <v>6</v>
      </c>
      <c r="D17" s="135">
        <v>6</v>
      </c>
      <c r="E17" s="135">
        <v>0</v>
      </c>
      <c r="F17" s="135">
        <v>0</v>
      </c>
      <c r="G17" s="77">
        <v>0</v>
      </c>
      <c r="H17" s="103"/>
    </row>
    <row r="18" spans="2:8">
      <c r="B18" s="50" t="s">
        <v>72</v>
      </c>
      <c r="C18" s="101">
        <v>17</v>
      </c>
      <c r="D18" s="135">
        <v>17</v>
      </c>
      <c r="E18" s="135">
        <v>0</v>
      </c>
      <c r="F18" s="135">
        <v>0</v>
      </c>
      <c r="G18" s="77">
        <v>0</v>
      </c>
      <c r="H18" s="103"/>
    </row>
    <row r="19" spans="2:8">
      <c r="B19" s="50" t="s">
        <v>73</v>
      </c>
      <c r="C19" s="101">
        <v>22</v>
      </c>
      <c r="D19" s="135">
        <v>22</v>
      </c>
      <c r="E19" s="135">
        <v>0</v>
      </c>
      <c r="F19" s="135">
        <v>0</v>
      </c>
      <c r="G19" s="77">
        <v>0</v>
      </c>
      <c r="H19" s="103"/>
    </row>
    <row r="20" spans="2:8">
      <c r="B20" s="50" t="s">
        <v>74</v>
      </c>
      <c r="C20" s="101">
        <v>5</v>
      </c>
      <c r="D20" s="135">
        <v>4</v>
      </c>
      <c r="E20" s="135">
        <v>1</v>
      </c>
      <c r="F20" s="135">
        <v>0</v>
      </c>
      <c r="G20" s="77">
        <v>0</v>
      </c>
      <c r="H20" s="103"/>
    </row>
    <row r="21" spans="2:8">
      <c r="B21" s="50" t="s">
        <v>75</v>
      </c>
      <c r="C21" s="101">
        <v>37</v>
      </c>
      <c r="D21" s="135">
        <v>36</v>
      </c>
      <c r="E21" s="135">
        <v>1</v>
      </c>
      <c r="F21" s="135">
        <v>0</v>
      </c>
      <c r="G21" s="77">
        <v>0</v>
      </c>
      <c r="H21" s="103"/>
    </row>
    <row r="22" spans="2:8">
      <c r="B22" s="50" t="s">
        <v>76</v>
      </c>
      <c r="C22" s="101">
        <v>15</v>
      </c>
      <c r="D22" s="135">
        <v>14</v>
      </c>
      <c r="E22" s="135">
        <v>1</v>
      </c>
      <c r="F22" s="135">
        <v>0</v>
      </c>
      <c r="G22" s="77">
        <v>0</v>
      </c>
      <c r="H22" s="103"/>
    </row>
    <row r="23" spans="2:8">
      <c r="B23" s="50" t="s">
        <v>256</v>
      </c>
      <c r="C23" s="101">
        <v>2</v>
      </c>
      <c r="D23" s="135">
        <v>2</v>
      </c>
      <c r="E23" s="135">
        <v>0</v>
      </c>
      <c r="F23" s="135">
        <v>0</v>
      </c>
      <c r="G23" s="77">
        <v>0</v>
      </c>
      <c r="H23" s="103"/>
    </row>
    <row r="24" spans="2:8">
      <c r="B24" s="50" t="s">
        <v>77</v>
      </c>
      <c r="C24" s="101">
        <v>138</v>
      </c>
      <c r="D24" s="135">
        <v>135</v>
      </c>
      <c r="E24" s="135">
        <v>2</v>
      </c>
      <c r="F24" s="135">
        <v>0</v>
      </c>
      <c r="G24" s="77">
        <v>1</v>
      </c>
      <c r="H24" s="103"/>
    </row>
    <row r="25" spans="2:8">
      <c r="B25" s="50" t="s">
        <v>78</v>
      </c>
      <c r="C25" s="101">
        <v>22</v>
      </c>
      <c r="D25" s="135">
        <v>22</v>
      </c>
      <c r="E25" s="135">
        <v>0</v>
      </c>
      <c r="F25" s="135">
        <v>0</v>
      </c>
      <c r="G25" s="77">
        <v>0</v>
      </c>
      <c r="H25" s="103"/>
    </row>
    <row r="26" spans="2:8">
      <c r="B26" s="50" t="s">
        <v>79</v>
      </c>
      <c r="C26" s="101">
        <v>18</v>
      </c>
      <c r="D26" s="135">
        <v>18</v>
      </c>
      <c r="E26" s="135">
        <v>0</v>
      </c>
      <c r="F26" s="135">
        <v>0</v>
      </c>
      <c r="G26" s="77">
        <v>0</v>
      </c>
      <c r="H26" s="103"/>
    </row>
    <row r="27" spans="2:8">
      <c r="B27" s="50" t="s">
        <v>80</v>
      </c>
      <c r="C27" s="101">
        <v>109</v>
      </c>
      <c r="D27" s="135">
        <v>108</v>
      </c>
      <c r="E27" s="135">
        <v>1</v>
      </c>
      <c r="F27" s="135">
        <v>0</v>
      </c>
      <c r="G27" s="77">
        <v>0</v>
      </c>
      <c r="H27" s="103"/>
    </row>
    <row r="28" spans="2:8">
      <c r="B28" s="50" t="s">
        <v>231</v>
      </c>
      <c r="C28" s="101">
        <v>11</v>
      </c>
      <c r="D28" s="135">
        <v>11</v>
      </c>
      <c r="E28" s="135">
        <v>0</v>
      </c>
      <c r="F28" s="135">
        <v>0</v>
      </c>
      <c r="G28" s="77">
        <v>0</v>
      </c>
      <c r="H28" s="103"/>
    </row>
    <row r="29" spans="2:8">
      <c r="B29" s="50" t="s">
        <v>81</v>
      </c>
      <c r="C29" s="101">
        <v>6</v>
      </c>
      <c r="D29" s="135">
        <v>6</v>
      </c>
      <c r="E29" s="135">
        <v>0</v>
      </c>
      <c r="F29" s="135">
        <v>0</v>
      </c>
      <c r="G29" s="77">
        <v>0</v>
      </c>
      <c r="H29" s="103"/>
    </row>
    <row r="30" spans="2:8">
      <c r="B30" s="50" t="s">
        <v>82</v>
      </c>
      <c r="C30" s="101">
        <v>946</v>
      </c>
      <c r="D30" s="135">
        <v>937</v>
      </c>
      <c r="E30" s="135">
        <v>7</v>
      </c>
      <c r="F30" s="135">
        <v>1</v>
      </c>
      <c r="G30" s="77">
        <v>1</v>
      </c>
      <c r="H30" s="103"/>
    </row>
    <row r="31" spans="2:8">
      <c r="B31" s="50" t="s">
        <v>270</v>
      </c>
      <c r="C31" s="101">
        <v>2</v>
      </c>
      <c r="D31" s="135">
        <v>2</v>
      </c>
      <c r="E31" s="135">
        <v>0</v>
      </c>
      <c r="F31" s="135">
        <v>0</v>
      </c>
      <c r="G31" s="77">
        <v>0</v>
      </c>
      <c r="H31" s="103"/>
    </row>
    <row r="32" spans="2:8">
      <c r="B32" s="50" t="s">
        <v>83</v>
      </c>
      <c r="C32" s="101">
        <v>7</v>
      </c>
      <c r="D32" s="135">
        <v>7</v>
      </c>
      <c r="E32" s="135">
        <v>0</v>
      </c>
      <c r="F32" s="135">
        <v>0</v>
      </c>
      <c r="G32" s="77">
        <v>0</v>
      </c>
      <c r="H32" s="103"/>
    </row>
    <row r="33" spans="2:8">
      <c r="B33" s="50" t="s">
        <v>84</v>
      </c>
      <c r="C33" s="101">
        <v>49</v>
      </c>
      <c r="D33" s="135">
        <v>49</v>
      </c>
      <c r="E33" s="135">
        <v>0</v>
      </c>
      <c r="F33" s="135">
        <v>0</v>
      </c>
      <c r="G33" s="77">
        <v>0</v>
      </c>
      <c r="H33" s="103"/>
    </row>
    <row r="34" spans="2:8" ht="24">
      <c r="B34" s="50" t="s">
        <v>85</v>
      </c>
      <c r="C34" s="101">
        <v>19</v>
      </c>
      <c r="D34" s="135">
        <v>19</v>
      </c>
      <c r="E34" s="135">
        <v>0</v>
      </c>
      <c r="F34" s="135">
        <v>0</v>
      </c>
      <c r="G34" s="77">
        <v>0</v>
      </c>
      <c r="H34" s="103"/>
    </row>
    <row r="35" spans="2:8">
      <c r="B35" s="50" t="s">
        <v>86</v>
      </c>
      <c r="C35" s="101">
        <v>108</v>
      </c>
      <c r="D35" s="135">
        <v>106</v>
      </c>
      <c r="E35" s="135">
        <v>2</v>
      </c>
      <c r="F35" s="135">
        <v>0</v>
      </c>
      <c r="G35" s="77">
        <v>0</v>
      </c>
      <c r="H35" s="103"/>
    </row>
    <row r="36" spans="2:8" ht="24">
      <c r="B36" s="50" t="s">
        <v>87</v>
      </c>
      <c r="C36" s="101">
        <v>35</v>
      </c>
      <c r="D36" s="135">
        <v>35</v>
      </c>
      <c r="E36" s="135">
        <v>0</v>
      </c>
      <c r="F36" s="135">
        <v>0</v>
      </c>
      <c r="G36" s="77">
        <v>0</v>
      </c>
      <c r="H36" s="103"/>
    </row>
    <row r="37" spans="2:8">
      <c r="B37" s="50" t="s">
        <v>88</v>
      </c>
      <c r="C37" s="101">
        <v>67</v>
      </c>
      <c r="D37" s="135">
        <v>65</v>
      </c>
      <c r="E37" s="135">
        <v>1</v>
      </c>
      <c r="F37" s="135">
        <v>0</v>
      </c>
      <c r="G37" s="77">
        <v>1</v>
      </c>
      <c r="H37" s="103"/>
    </row>
    <row r="38" spans="2:8">
      <c r="B38" s="50" t="s">
        <v>89</v>
      </c>
      <c r="C38" s="101">
        <v>8</v>
      </c>
      <c r="D38" s="135">
        <v>8</v>
      </c>
      <c r="E38" s="135">
        <v>0</v>
      </c>
      <c r="F38" s="135">
        <v>0</v>
      </c>
      <c r="G38" s="77">
        <v>0</v>
      </c>
      <c r="H38" s="103"/>
    </row>
    <row r="39" spans="2:8">
      <c r="B39" s="50" t="s">
        <v>90</v>
      </c>
      <c r="C39" s="101">
        <v>32</v>
      </c>
      <c r="D39" s="135">
        <v>32</v>
      </c>
      <c r="E39" s="135">
        <v>0</v>
      </c>
      <c r="F39" s="135">
        <v>0</v>
      </c>
      <c r="G39" s="77">
        <v>0</v>
      </c>
      <c r="H39" s="103"/>
    </row>
    <row r="40" spans="2:8">
      <c r="B40" s="50" t="s">
        <v>91</v>
      </c>
      <c r="C40" s="101">
        <v>23</v>
      </c>
      <c r="D40" s="135">
        <v>23</v>
      </c>
      <c r="E40" s="135">
        <v>0</v>
      </c>
      <c r="F40" s="135">
        <v>0</v>
      </c>
      <c r="G40" s="77">
        <v>0</v>
      </c>
      <c r="H40" s="103"/>
    </row>
    <row r="41" spans="2:8">
      <c r="B41" s="50" t="s">
        <v>92</v>
      </c>
      <c r="C41" s="101">
        <v>4</v>
      </c>
      <c r="D41" s="135">
        <v>4</v>
      </c>
      <c r="E41" s="135">
        <v>0</v>
      </c>
      <c r="F41" s="135">
        <v>0</v>
      </c>
      <c r="G41" s="77">
        <v>0</v>
      </c>
      <c r="H41" s="103"/>
    </row>
    <row r="42" spans="2:8">
      <c r="B42" s="132" t="s">
        <v>27</v>
      </c>
      <c r="C42" s="136">
        <v>2235</v>
      </c>
      <c r="D42" s="136">
        <v>2204</v>
      </c>
      <c r="E42" s="136">
        <v>23</v>
      </c>
      <c r="F42" s="136">
        <v>1</v>
      </c>
      <c r="G42" s="124">
        <v>7</v>
      </c>
      <c r="H42" s="103"/>
    </row>
    <row r="43" spans="2:8">
      <c r="B43" s="252" t="s">
        <v>316</v>
      </c>
      <c r="C43" s="252"/>
      <c r="D43" s="252"/>
      <c r="E43" s="252"/>
      <c r="F43" s="252"/>
      <c r="G43" s="252"/>
    </row>
  </sheetData>
  <mergeCells count="2">
    <mergeCell ref="B2:G2"/>
    <mergeCell ref="B43:G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opLeftCell="A34" workbookViewId="0">
      <selection activeCell="E61" sqref="E61"/>
    </sheetView>
  </sheetViews>
  <sheetFormatPr baseColWidth="10" defaultRowHeight="15"/>
  <cols>
    <col min="1" max="1" width="11.42578125" style="74"/>
    <col min="2" max="2" width="23.140625" customWidth="1"/>
  </cols>
  <sheetData>
    <row r="2" spans="1:9">
      <c r="B2" s="253" t="s">
        <v>138</v>
      </c>
      <c r="C2" s="254"/>
      <c r="D2" s="254"/>
      <c r="E2" s="254"/>
      <c r="F2" s="254"/>
      <c r="G2" s="254"/>
      <c r="H2" s="254"/>
      <c r="I2" s="214"/>
    </row>
    <row r="3" spans="1:9" ht="15" customHeight="1">
      <c r="B3" s="26" t="s">
        <v>139</v>
      </c>
      <c r="C3" s="27" t="s">
        <v>7</v>
      </c>
      <c r="D3" s="27" t="s">
        <v>11</v>
      </c>
      <c r="E3" s="11" t="s">
        <v>0</v>
      </c>
      <c r="F3" s="11" t="s">
        <v>1</v>
      </c>
      <c r="G3" s="220" t="s">
        <v>305</v>
      </c>
      <c r="H3" s="95" t="s">
        <v>2</v>
      </c>
    </row>
    <row r="4" spans="1:9" ht="15.75" customHeight="1">
      <c r="B4" s="28" t="s">
        <v>126</v>
      </c>
      <c r="C4" s="137">
        <v>203</v>
      </c>
      <c r="D4" s="138">
        <v>9.0827740492170008</v>
      </c>
      <c r="E4" s="139">
        <v>199</v>
      </c>
      <c r="F4" s="139">
        <v>1</v>
      </c>
      <c r="G4" s="139">
        <v>2</v>
      </c>
      <c r="H4" s="141">
        <v>1</v>
      </c>
      <c r="I4" s="213"/>
    </row>
    <row r="5" spans="1:9">
      <c r="B5" s="28" t="s">
        <v>127</v>
      </c>
      <c r="C5" s="137">
        <v>180</v>
      </c>
      <c r="D5" s="138">
        <v>8.0536912751677843</v>
      </c>
      <c r="E5" s="139">
        <v>177</v>
      </c>
      <c r="F5" s="139">
        <v>2</v>
      </c>
      <c r="G5" s="141">
        <v>0</v>
      </c>
      <c r="H5" s="141">
        <v>1</v>
      </c>
      <c r="I5" s="213"/>
    </row>
    <row r="6" spans="1:9">
      <c r="B6" s="28" t="s">
        <v>128</v>
      </c>
      <c r="C6" s="137">
        <v>156</v>
      </c>
      <c r="D6" s="138">
        <v>6.9798657718120802</v>
      </c>
      <c r="E6" s="139">
        <v>154</v>
      </c>
      <c r="F6" s="139">
        <v>2</v>
      </c>
      <c r="G6" s="141">
        <v>0</v>
      </c>
      <c r="H6" s="141">
        <v>0</v>
      </c>
      <c r="I6" s="213"/>
    </row>
    <row r="7" spans="1:9" ht="15.75" customHeight="1">
      <c r="B7" s="28" t="s">
        <v>129</v>
      </c>
      <c r="C7" s="137">
        <v>179</v>
      </c>
      <c r="D7" s="138">
        <v>8.0089485458612977</v>
      </c>
      <c r="E7" s="139">
        <v>177</v>
      </c>
      <c r="F7" s="139">
        <v>2</v>
      </c>
      <c r="G7" s="141">
        <v>0</v>
      </c>
      <c r="H7" s="141">
        <v>0</v>
      </c>
      <c r="I7" s="213"/>
    </row>
    <row r="8" spans="1:9">
      <c r="B8" s="28" t="s">
        <v>130</v>
      </c>
      <c r="C8" s="137">
        <v>226</v>
      </c>
      <c r="D8" s="138">
        <v>10.111856823266219</v>
      </c>
      <c r="E8" s="139">
        <v>225</v>
      </c>
      <c r="F8" s="139">
        <v>1</v>
      </c>
      <c r="G8" s="141">
        <v>0</v>
      </c>
      <c r="H8" s="141">
        <v>0</v>
      </c>
      <c r="I8" s="213"/>
    </row>
    <row r="9" spans="1:9">
      <c r="B9" s="28" t="s">
        <v>131</v>
      </c>
      <c r="C9" s="137">
        <v>196</v>
      </c>
      <c r="D9" s="138">
        <v>8.7695749440715876</v>
      </c>
      <c r="E9" s="139">
        <v>191</v>
      </c>
      <c r="F9" s="139">
        <v>4</v>
      </c>
      <c r="G9" s="141">
        <v>0</v>
      </c>
      <c r="H9" s="141">
        <v>1</v>
      </c>
      <c r="I9" s="213"/>
    </row>
    <row r="10" spans="1:9">
      <c r="B10" s="28" t="s">
        <v>132</v>
      </c>
      <c r="C10" s="137">
        <v>217</v>
      </c>
      <c r="D10" s="138">
        <v>9.7091722595078291</v>
      </c>
      <c r="E10" s="139">
        <v>214</v>
      </c>
      <c r="F10" s="139">
        <v>1</v>
      </c>
      <c r="G10" s="141">
        <v>0</v>
      </c>
      <c r="H10" s="141">
        <v>2</v>
      </c>
      <c r="I10" s="213"/>
    </row>
    <row r="11" spans="1:9">
      <c r="B11" s="28" t="s">
        <v>133</v>
      </c>
      <c r="C11" s="137">
        <v>140</v>
      </c>
      <c r="D11" s="138">
        <v>6.2639821029082778</v>
      </c>
      <c r="E11" s="139">
        <v>139</v>
      </c>
      <c r="F11" s="139">
        <v>0</v>
      </c>
      <c r="G11" s="141">
        <v>0</v>
      </c>
      <c r="H11" s="141">
        <v>1</v>
      </c>
      <c r="I11" s="213"/>
    </row>
    <row r="12" spans="1:9">
      <c r="B12" s="28" t="s">
        <v>134</v>
      </c>
      <c r="C12" s="137">
        <v>173</v>
      </c>
      <c r="D12" s="138">
        <v>7.740492170022371</v>
      </c>
      <c r="E12" s="139">
        <v>171</v>
      </c>
      <c r="F12" s="139">
        <v>2</v>
      </c>
      <c r="G12" s="141">
        <v>0</v>
      </c>
      <c r="H12" s="141">
        <v>0</v>
      </c>
      <c r="I12" s="213"/>
    </row>
    <row r="13" spans="1:9">
      <c r="B13" s="28" t="s">
        <v>135</v>
      </c>
      <c r="C13" s="137">
        <v>206</v>
      </c>
      <c r="D13" s="138">
        <v>9.2170022371364659</v>
      </c>
      <c r="E13" s="139">
        <v>204</v>
      </c>
      <c r="F13" s="139">
        <v>2</v>
      </c>
      <c r="G13" s="141">
        <v>0</v>
      </c>
      <c r="H13" s="141">
        <v>0</v>
      </c>
      <c r="I13" s="213"/>
    </row>
    <row r="14" spans="1:9">
      <c r="B14" s="28" t="s">
        <v>136</v>
      </c>
      <c r="C14" s="137">
        <v>220</v>
      </c>
      <c r="D14" s="138">
        <v>9.8434004474272925</v>
      </c>
      <c r="E14" s="139">
        <v>217</v>
      </c>
      <c r="F14" s="139">
        <v>2</v>
      </c>
      <c r="G14" s="141">
        <v>0</v>
      </c>
      <c r="H14" s="141">
        <v>1</v>
      </c>
      <c r="I14" s="213"/>
    </row>
    <row r="15" spans="1:9">
      <c r="B15" s="28" t="s">
        <v>137</v>
      </c>
      <c r="C15" s="137">
        <v>139</v>
      </c>
      <c r="D15" s="138">
        <v>6.2192393736017895</v>
      </c>
      <c r="E15" s="139">
        <v>136</v>
      </c>
      <c r="F15" s="139">
        <v>3</v>
      </c>
      <c r="G15" s="141">
        <v>0</v>
      </c>
      <c r="H15" s="141">
        <v>0</v>
      </c>
      <c r="I15" s="213"/>
    </row>
    <row r="16" spans="1:9" s="38" customFormat="1">
      <c r="A16" s="145"/>
      <c r="B16" s="29" t="s">
        <v>27</v>
      </c>
      <c r="C16" s="30">
        <v>2235</v>
      </c>
      <c r="D16" s="31">
        <v>100</v>
      </c>
      <c r="E16" s="30">
        <v>2204</v>
      </c>
      <c r="F16" s="32">
        <v>23</v>
      </c>
      <c r="G16" s="32">
        <v>1</v>
      </c>
      <c r="H16" s="142">
        <v>7</v>
      </c>
      <c r="I16" s="213"/>
    </row>
    <row r="17" spans="1:9">
      <c r="B17" s="25"/>
      <c r="C17" s="213"/>
      <c r="D17" s="213"/>
      <c r="E17" s="213"/>
      <c r="F17" s="213"/>
      <c r="G17" s="213"/>
      <c r="H17" s="213"/>
      <c r="I17" s="213"/>
    </row>
    <row r="18" spans="1:9">
      <c r="B18" s="25"/>
      <c r="C18" s="25"/>
      <c r="D18" s="25"/>
      <c r="E18" s="25"/>
      <c r="F18" s="25"/>
      <c r="G18" s="25"/>
      <c r="H18" s="25"/>
      <c r="I18" s="52"/>
    </row>
    <row r="19" spans="1:9">
      <c r="B19" s="255" t="s">
        <v>142</v>
      </c>
      <c r="C19" s="256"/>
      <c r="D19" s="256"/>
      <c r="E19" s="256"/>
      <c r="F19" s="256"/>
      <c r="G19" s="256"/>
      <c r="H19" s="257"/>
      <c r="I19" s="215"/>
    </row>
    <row r="20" spans="1:9">
      <c r="B20" s="26" t="s">
        <v>140</v>
      </c>
      <c r="C20" s="27" t="s">
        <v>7</v>
      </c>
      <c r="D20" s="27" t="s">
        <v>11</v>
      </c>
      <c r="E20" s="11" t="s">
        <v>0</v>
      </c>
      <c r="F20" s="11" t="s">
        <v>1</v>
      </c>
      <c r="G20" s="220" t="s">
        <v>305</v>
      </c>
      <c r="H20" s="95" t="s">
        <v>2</v>
      </c>
    </row>
    <row r="21" spans="1:9">
      <c r="B21" s="140" t="s">
        <v>98</v>
      </c>
      <c r="C21" s="137">
        <v>408</v>
      </c>
      <c r="D21" s="138">
        <v>18.255033557046978</v>
      </c>
      <c r="E21" s="139">
        <v>406</v>
      </c>
      <c r="F21" s="139">
        <v>1</v>
      </c>
      <c r="G21" s="139">
        <v>1</v>
      </c>
      <c r="H21" s="143">
        <v>0</v>
      </c>
      <c r="I21" s="213"/>
    </row>
    <row r="22" spans="1:9" ht="15" customHeight="1">
      <c r="B22" s="140" t="s">
        <v>99</v>
      </c>
      <c r="C22" s="137">
        <v>446</v>
      </c>
      <c r="D22" s="138">
        <v>19.955257270693512</v>
      </c>
      <c r="E22" s="139">
        <v>439</v>
      </c>
      <c r="F22" s="139">
        <v>5</v>
      </c>
      <c r="G22" s="141">
        <v>0</v>
      </c>
      <c r="H22" s="141">
        <v>2</v>
      </c>
      <c r="I22" s="213"/>
    </row>
    <row r="23" spans="1:9">
      <c r="B23" s="140" t="s">
        <v>100</v>
      </c>
      <c r="C23" s="137">
        <v>377</v>
      </c>
      <c r="D23" s="138">
        <v>16.868008948545864</v>
      </c>
      <c r="E23" s="139">
        <v>373</v>
      </c>
      <c r="F23" s="139">
        <v>3</v>
      </c>
      <c r="G23" s="141">
        <v>0</v>
      </c>
      <c r="H23" s="141">
        <v>1</v>
      </c>
      <c r="I23" s="213"/>
    </row>
    <row r="24" spans="1:9">
      <c r="B24" s="140" t="s">
        <v>101</v>
      </c>
      <c r="C24" s="137">
        <v>425</v>
      </c>
      <c r="D24" s="138">
        <v>19.015659955257274</v>
      </c>
      <c r="E24" s="139">
        <v>420</v>
      </c>
      <c r="F24" s="139">
        <v>5</v>
      </c>
      <c r="G24" s="141">
        <v>0</v>
      </c>
      <c r="H24" s="141">
        <v>0</v>
      </c>
      <c r="I24" s="213"/>
    </row>
    <row r="25" spans="1:9">
      <c r="B25" s="140" t="s">
        <v>102</v>
      </c>
      <c r="C25" s="137">
        <v>366</v>
      </c>
      <c r="D25" s="138">
        <v>16.375838926174495</v>
      </c>
      <c r="E25" s="139">
        <v>358</v>
      </c>
      <c r="F25" s="139">
        <v>6</v>
      </c>
      <c r="G25" s="141">
        <v>0</v>
      </c>
      <c r="H25" s="141">
        <v>2</v>
      </c>
      <c r="I25" s="213"/>
    </row>
    <row r="26" spans="1:9">
      <c r="B26" s="140" t="s">
        <v>103</v>
      </c>
      <c r="C26" s="137">
        <v>141</v>
      </c>
      <c r="D26" s="138">
        <v>6.3087248322147653</v>
      </c>
      <c r="E26" s="139">
        <v>137</v>
      </c>
      <c r="F26" s="139">
        <v>3</v>
      </c>
      <c r="G26" s="141">
        <v>0</v>
      </c>
      <c r="H26" s="141">
        <v>1</v>
      </c>
      <c r="I26" s="213"/>
    </row>
    <row r="27" spans="1:9">
      <c r="B27" s="140" t="s">
        <v>104</v>
      </c>
      <c r="C27" s="137">
        <v>72</v>
      </c>
      <c r="D27" s="138">
        <v>3.2214765100671143</v>
      </c>
      <c r="E27" s="139">
        <v>71</v>
      </c>
      <c r="F27" s="139">
        <v>0</v>
      </c>
      <c r="G27" s="141">
        <v>0</v>
      </c>
      <c r="H27" s="141">
        <v>1</v>
      </c>
      <c r="I27" s="213"/>
    </row>
    <row r="28" spans="1:9" s="38" customFormat="1">
      <c r="A28" s="145"/>
      <c r="B28" s="29" t="s">
        <v>27</v>
      </c>
      <c r="C28" s="30">
        <v>2235</v>
      </c>
      <c r="D28" s="31">
        <v>100</v>
      </c>
      <c r="E28" s="30">
        <v>2204</v>
      </c>
      <c r="F28" s="32">
        <v>23</v>
      </c>
      <c r="G28" s="32">
        <v>1</v>
      </c>
      <c r="H28" s="142">
        <v>7</v>
      </c>
      <c r="I28" s="213"/>
    </row>
    <row r="29" spans="1:9">
      <c r="B29" s="25"/>
      <c r="C29" s="213"/>
      <c r="D29" s="213"/>
      <c r="E29" s="213"/>
      <c r="F29" s="213"/>
      <c r="G29" s="213"/>
      <c r="H29" s="213"/>
      <c r="I29" s="213"/>
    </row>
    <row r="30" spans="1:9">
      <c r="B30" s="25"/>
      <c r="C30" s="25"/>
      <c r="D30" s="25"/>
      <c r="E30" s="25"/>
      <c r="F30" s="25"/>
      <c r="G30" s="25"/>
      <c r="H30" s="25"/>
      <c r="I30" s="52"/>
    </row>
    <row r="31" spans="1:9">
      <c r="B31" s="253" t="s">
        <v>143</v>
      </c>
      <c r="C31" s="254"/>
      <c r="D31" s="254"/>
      <c r="E31" s="254"/>
      <c r="F31" s="254"/>
      <c r="G31" s="254"/>
      <c r="H31" s="254"/>
      <c r="I31" s="214"/>
    </row>
    <row r="32" spans="1:9">
      <c r="B32" s="144" t="s">
        <v>141</v>
      </c>
      <c r="C32" s="27" t="s">
        <v>7</v>
      </c>
      <c r="D32" s="27" t="s">
        <v>11</v>
      </c>
      <c r="E32" s="11" t="s">
        <v>0</v>
      </c>
      <c r="F32" s="11" t="s">
        <v>1</v>
      </c>
      <c r="G32" s="220" t="s">
        <v>305</v>
      </c>
      <c r="H32" s="95" t="s">
        <v>2</v>
      </c>
    </row>
    <row r="33" spans="2:9" ht="15.75" customHeight="1">
      <c r="B33" s="53" t="s">
        <v>105</v>
      </c>
      <c r="C33" s="137">
        <v>90</v>
      </c>
      <c r="D33" s="138">
        <v>4.0268456375838921</v>
      </c>
      <c r="E33" s="139">
        <v>88</v>
      </c>
      <c r="F33" s="139">
        <v>1</v>
      </c>
      <c r="G33" s="139">
        <v>0</v>
      </c>
      <c r="H33" s="141">
        <v>1</v>
      </c>
      <c r="I33" s="213"/>
    </row>
    <row r="34" spans="2:9">
      <c r="B34" s="53" t="s">
        <v>106</v>
      </c>
      <c r="C34" s="137">
        <v>14</v>
      </c>
      <c r="D34" s="138">
        <v>0.62639821029082776</v>
      </c>
      <c r="E34" s="139">
        <v>14</v>
      </c>
      <c r="F34" s="139">
        <v>0</v>
      </c>
      <c r="G34" s="139">
        <v>0</v>
      </c>
      <c r="H34" s="143">
        <v>0</v>
      </c>
      <c r="I34" s="213"/>
    </row>
    <row r="35" spans="2:9">
      <c r="B35" s="53" t="s">
        <v>107</v>
      </c>
      <c r="C35" s="137">
        <v>3</v>
      </c>
      <c r="D35" s="138">
        <v>0.13422818791946309</v>
      </c>
      <c r="E35" s="139">
        <v>3</v>
      </c>
      <c r="F35" s="139">
        <v>0</v>
      </c>
      <c r="G35" s="139">
        <v>0</v>
      </c>
      <c r="H35" s="143">
        <v>0</v>
      </c>
      <c r="I35" s="213"/>
    </row>
    <row r="36" spans="2:9">
      <c r="B36" s="53" t="s">
        <v>108</v>
      </c>
      <c r="C36" s="137">
        <v>4</v>
      </c>
      <c r="D36" s="138">
        <v>0.17897091722595079</v>
      </c>
      <c r="E36" s="139">
        <v>4</v>
      </c>
      <c r="F36" s="139">
        <v>0</v>
      </c>
      <c r="G36" s="139">
        <v>0</v>
      </c>
      <c r="H36" s="143">
        <v>0</v>
      </c>
      <c r="I36" s="213"/>
    </row>
    <row r="37" spans="2:9" ht="15" customHeight="1">
      <c r="B37" s="53" t="s">
        <v>109</v>
      </c>
      <c r="C37" s="137">
        <v>49</v>
      </c>
      <c r="D37" s="138">
        <v>2.1923937360178969</v>
      </c>
      <c r="E37" s="139">
        <v>49</v>
      </c>
      <c r="F37" s="139">
        <v>0</v>
      </c>
      <c r="G37" s="139">
        <v>0</v>
      </c>
      <c r="H37" s="141">
        <v>0</v>
      </c>
      <c r="I37" s="213"/>
    </row>
    <row r="38" spans="2:9">
      <c r="B38" s="53" t="s">
        <v>110</v>
      </c>
      <c r="C38" s="137">
        <v>107</v>
      </c>
      <c r="D38" s="138">
        <v>4.7874720357941829</v>
      </c>
      <c r="E38" s="139">
        <v>103</v>
      </c>
      <c r="F38" s="139">
        <v>3</v>
      </c>
      <c r="G38" s="139">
        <v>0</v>
      </c>
      <c r="H38" s="141">
        <v>1</v>
      </c>
      <c r="I38" s="213"/>
    </row>
    <row r="39" spans="2:9">
      <c r="B39" s="53" t="s">
        <v>111</v>
      </c>
      <c r="C39" s="137">
        <v>228</v>
      </c>
      <c r="D39" s="138">
        <v>10.201342281879194</v>
      </c>
      <c r="E39" s="139">
        <v>223</v>
      </c>
      <c r="F39" s="139">
        <v>4</v>
      </c>
      <c r="G39" s="139">
        <v>1</v>
      </c>
      <c r="H39" s="141">
        <v>0</v>
      </c>
      <c r="I39" s="213"/>
    </row>
    <row r="40" spans="2:9">
      <c r="B40" s="53" t="s">
        <v>112</v>
      </c>
      <c r="C40" s="137">
        <v>273</v>
      </c>
      <c r="D40" s="138">
        <v>12.214765100671141</v>
      </c>
      <c r="E40" s="139">
        <v>268</v>
      </c>
      <c r="F40" s="139">
        <v>4</v>
      </c>
      <c r="G40" s="139">
        <v>0</v>
      </c>
      <c r="H40" s="141">
        <v>1</v>
      </c>
      <c r="I40" s="213"/>
    </row>
    <row r="41" spans="2:9">
      <c r="B41" s="53" t="s">
        <v>113</v>
      </c>
      <c r="C41" s="137">
        <v>115</v>
      </c>
      <c r="D41" s="138">
        <v>5.1454138702460845</v>
      </c>
      <c r="E41" s="139">
        <v>113</v>
      </c>
      <c r="F41" s="139">
        <v>2</v>
      </c>
      <c r="G41" s="139">
        <v>0</v>
      </c>
      <c r="H41" s="141">
        <v>0</v>
      </c>
      <c r="I41" s="213"/>
    </row>
    <row r="42" spans="2:9">
      <c r="B42" s="53" t="s">
        <v>95</v>
      </c>
      <c r="C42" s="137">
        <v>45</v>
      </c>
      <c r="D42" s="138">
        <v>2.0134228187919461</v>
      </c>
      <c r="E42" s="139">
        <v>45</v>
      </c>
      <c r="F42" s="139">
        <v>0</v>
      </c>
      <c r="G42" s="139">
        <v>0</v>
      </c>
      <c r="H42" s="141">
        <v>0</v>
      </c>
      <c r="I42" s="213"/>
    </row>
    <row r="43" spans="2:9">
      <c r="B43" s="53" t="s">
        <v>96</v>
      </c>
      <c r="C43" s="137">
        <v>29</v>
      </c>
      <c r="D43" s="138">
        <v>1.2975391498881432</v>
      </c>
      <c r="E43" s="139">
        <v>29</v>
      </c>
      <c r="F43" s="139">
        <v>0</v>
      </c>
      <c r="G43" s="139">
        <v>0</v>
      </c>
      <c r="H43" s="141">
        <v>0</v>
      </c>
      <c r="I43" s="213"/>
    </row>
    <row r="44" spans="2:9">
      <c r="B44" s="53" t="s">
        <v>97</v>
      </c>
      <c r="C44" s="137">
        <v>31</v>
      </c>
      <c r="D44" s="138">
        <v>1.3870246085011184</v>
      </c>
      <c r="E44" s="139">
        <v>30</v>
      </c>
      <c r="F44" s="139">
        <v>0</v>
      </c>
      <c r="G44" s="139">
        <v>0</v>
      </c>
      <c r="H44" s="141">
        <v>1</v>
      </c>
      <c r="I44" s="213"/>
    </row>
    <row r="45" spans="2:9">
      <c r="B45" s="53" t="s">
        <v>114</v>
      </c>
      <c r="C45" s="137">
        <v>144</v>
      </c>
      <c r="D45" s="138">
        <v>6.4429530201342287</v>
      </c>
      <c r="E45" s="139">
        <v>144</v>
      </c>
      <c r="F45" s="139">
        <v>0</v>
      </c>
      <c r="G45" s="139">
        <v>0</v>
      </c>
      <c r="H45" s="141">
        <v>0</v>
      </c>
      <c r="I45" s="213"/>
    </row>
    <row r="46" spans="2:9">
      <c r="B46" s="53" t="s">
        <v>115</v>
      </c>
      <c r="C46" s="137">
        <v>271</v>
      </c>
      <c r="D46" s="138">
        <v>12.125279642058166</v>
      </c>
      <c r="E46" s="139">
        <v>266</v>
      </c>
      <c r="F46" s="139">
        <v>5</v>
      </c>
      <c r="G46" s="139">
        <v>0</v>
      </c>
      <c r="H46" s="141">
        <v>0</v>
      </c>
      <c r="I46" s="213"/>
    </row>
    <row r="47" spans="2:9">
      <c r="B47" s="53" t="s">
        <v>116</v>
      </c>
      <c r="C47" s="137">
        <v>220</v>
      </c>
      <c r="D47" s="138">
        <v>9.8434004474272925</v>
      </c>
      <c r="E47" s="139">
        <v>220</v>
      </c>
      <c r="F47" s="139">
        <v>0</v>
      </c>
      <c r="G47" s="139">
        <v>0</v>
      </c>
      <c r="H47" s="141">
        <v>0</v>
      </c>
      <c r="I47" s="213"/>
    </row>
    <row r="48" spans="2:9">
      <c r="B48" s="53" t="s">
        <v>117</v>
      </c>
      <c r="C48" s="137">
        <v>100</v>
      </c>
      <c r="D48" s="138">
        <v>4.4742729306487696</v>
      </c>
      <c r="E48" s="139">
        <v>100</v>
      </c>
      <c r="F48" s="139">
        <v>0</v>
      </c>
      <c r="G48" s="139">
        <v>0</v>
      </c>
      <c r="H48" s="141">
        <v>0</v>
      </c>
      <c r="I48" s="213"/>
    </row>
    <row r="49" spans="1:9">
      <c r="B49" s="53" t="s">
        <v>118</v>
      </c>
      <c r="C49" s="137">
        <v>90</v>
      </c>
      <c r="D49" s="138">
        <v>4.0268456375838921</v>
      </c>
      <c r="E49" s="139">
        <v>88</v>
      </c>
      <c r="F49" s="139">
        <v>1</v>
      </c>
      <c r="G49" s="139">
        <v>0</v>
      </c>
      <c r="H49" s="141">
        <v>1</v>
      </c>
      <c r="I49" s="213"/>
    </row>
    <row r="50" spans="1:9">
      <c r="B50" s="53" t="s">
        <v>119</v>
      </c>
      <c r="C50" s="137">
        <v>79</v>
      </c>
      <c r="D50" s="138">
        <v>3.5346756152125276</v>
      </c>
      <c r="E50" s="139">
        <v>79</v>
      </c>
      <c r="F50" s="139">
        <v>0</v>
      </c>
      <c r="G50" s="139">
        <v>0</v>
      </c>
      <c r="H50" s="141">
        <v>0</v>
      </c>
      <c r="I50" s="213"/>
    </row>
    <row r="51" spans="1:9">
      <c r="B51" s="53" t="s">
        <v>120</v>
      </c>
      <c r="C51" s="137">
        <v>112</v>
      </c>
      <c r="D51" s="138">
        <v>5.0111856823266221</v>
      </c>
      <c r="E51" s="139">
        <v>110</v>
      </c>
      <c r="F51" s="139">
        <v>1</v>
      </c>
      <c r="G51" s="139">
        <v>0</v>
      </c>
      <c r="H51" s="141">
        <v>1</v>
      </c>
      <c r="I51" s="213"/>
    </row>
    <row r="52" spans="1:9">
      <c r="B52" s="53" t="s">
        <v>121</v>
      </c>
      <c r="C52" s="137">
        <v>82</v>
      </c>
      <c r="D52" s="138">
        <v>3.6689038031319914</v>
      </c>
      <c r="E52" s="139">
        <v>82</v>
      </c>
      <c r="F52" s="139">
        <v>0</v>
      </c>
      <c r="G52" s="139">
        <v>0</v>
      </c>
      <c r="H52" s="141">
        <v>0</v>
      </c>
      <c r="I52" s="213"/>
    </row>
    <row r="53" spans="1:9">
      <c r="B53" s="53" t="s">
        <v>122</v>
      </c>
      <c r="C53" s="137">
        <v>42</v>
      </c>
      <c r="D53" s="138">
        <v>1.8791946308724832</v>
      </c>
      <c r="E53" s="139">
        <v>41</v>
      </c>
      <c r="F53" s="139">
        <v>1</v>
      </c>
      <c r="G53" s="139">
        <v>0</v>
      </c>
      <c r="H53" s="141">
        <v>0</v>
      </c>
      <c r="I53" s="213"/>
    </row>
    <row r="54" spans="1:9">
      <c r="B54" s="53" t="s">
        <v>123</v>
      </c>
      <c r="C54" s="137">
        <v>55</v>
      </c>
      <c r="D54" s="138">
        <v>2.4608501118568231</v>
      </c>
      <c r="E54" s="139">
        <v>54</v>
      </c>
      <c r="F54" s="139">
        <v>0</v>
      </c>
      <c r="G54" s="139">
        <v>0</v>
      </c>
      <c r="H54" s="141">
        <v>1</v>
      </c>
      <c r="I54" s="213"/>
    </row>
    <row r="55" spans="1:9">
      <c r="B55" s="53" t="s">
        <v>124</v>
      </c>
      <c r="C55" s="137">
        <v>31</v>
      </c>
      <c r="D55" s="138">
        <v>1.3870246085011184</v>
      </c>
      <c r="E55" s="139">
        <v>30</v>
      </c>
      <c r="F55" s="139">
        <v>1</v>
      </c>
      <c r="G55" s="139">
        <v>0</v>
      </c>
      <c r="H55" s="141">
        <v>0</v>
      </c>
      <c r="I55" s="213"/>
    </row>
    <row r="56" spans="1:9">
      <c r="B56" s="53" t="s">
        <v>125</v>
      </c>
      <c r="C56" s="137">
        <v>21</v>
      </c>
      <c r="D56" s="138">
        <v>0.93959731543624159</v>
      </c>
      <c r="E56" s="139">
        <v>21</v>
      </c>
      <c r="F56" s="139">
        <v>0</v>
      </c>
      <c r="G56" s="139">
        <v>0</v>
      </c>
      <c r="H56" s="141">
        <v>0</v>
      </c>
      <c r="I56" s="213"/>
    </row>
    <row r="57" spans="1:9" s="38" customFormat="1">
      <c r="A57" s="145"/>
      <c r="B57" s="29" t="s">
        <v>27</v>
      </c>
      <c r="C57" s="30">
        <v>2235</v>
      </c>
      <c r="D57" s="31">
        <v>100</v>
      </c>
      <c r="E57" s="30">
        <v>2204</v>
      </c>
      <c r="F57" s="32">
        <v>23</v>
      </c>
      <c r="G57" s="32">
        <v>1</v>
      </c>
      <c r="H57" s="142">
        <v>7</v>
      </c>
      <c r="I57" s="213"/>
    </row>
    <row r="58" spans="1:9" ht="24.75" customHeight="1">
      <c r="B58" s="258" t="s">
        <v>317</v>
      </c>
      <c r="C58" s="258"/>
      <c r="D58" s="258"/>
      <c r="E58" s="258"/>
      <c r="F58" s="258"/>
      <c r="G58" s="258"/>
      <c r="H58" s="258"/>
      <c r="I58" s="52"/>
    </row>
    <row r="59" spans="1:9">
      <c r="I59" s="52"/>
    </row>
    <row r="60" spans="1:9">
      <c r="I60" s="52"/>
    </row>
    <row r="61" spans="1:9">
      <c r="I61" s="52"/>
    </row>
    <row r="62" spans="1:9">
      <c r="I62" s="52"/>
    </row>
    <row r="63" spans="1:9">
      <c r="I63" s="52"/>
    </row>
    <row r="64" spans="1:9">
      <c r="I64" s="52"/>
    </row>
    <row r="65" spans="9:9">
      <c r="I65" s="52"/>
    </row>
  </sheetData>
  <mergeCells count="4">
    <mergeCell ref="B2:H2"/>
    <mergeCell ref="B19:H19"/>
    <mergeCell ref="B31:H31"/>
    <mergeCell ref="B58:H5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zoomScaleNormal="100" workbookViewId="0">
      <selection activeCell="F18" sqref="F18"/>
    </sheetView>
  </sheetViews>
  <sheetFormatPr baseColWidth="10" defaultRowHeight="15"/>
  <cols>
    <col min="1" max="1" width="11.42578125" style="74"/>
    <col min="2" max="2" width="35" customWidth="1"/>
    <col min="3" max="3" width="11.42578125" style="103"/>
    <col min="4" max="4" width="11.42578125" style="151"/>
    <col min="5" max="8" width="11.42578125" style="103"/>
  </cols>
  <sheetData>
    <row r="2" spans="1:9">
      <c r="B2" s="259" t="s">
        <v>150</v>
      </c>
      <c r="C2" s="254"/>
      <c r="D2" s="254"/>
      <c r="E2" s="254"/>
      <c r="F2" s="254"/>
      <c r="G2" s="254"/>
      <c r="H2" s="249"/>
    </row>
    <row r="3" spans="1:9">
      <c r="B3" s="158" t="s">
        <v>151</v>
      </c>
      <c r="C3" s="121" t="s">
        <v>7</v>
      </c>
      <c r="D3" s="159" t="s">
        <v>11</v>
      </c>
      <c r="E3" s="121" t="s">
        <v>0</v>
      </c>
      <c r="F3" s="121" t="s">
        <v>1</v>
      </c>
      <c r="G3" s="121"/>
      <c r="H3" s="160" t="s">
        <v>2</v>
      </c>
    </row>
    <row r="4" spans="1:9" ht="15.75" customHeight="1">
      <c r="B4" s="152" t="s">
        <v>144</v>
      </c>
      <c r="C4" s="148">
        <v>1</v>
      </c>
      <c r="D4" s="153">
        <f>C4/$C$15*100</f>
        <v>4.4742729306487698E-2</v>
      </c>
      <c r="E4" s="150">
        <v>1</v>
      </c>
      <c r="F4" s="150">
        <v>0</v>
      </c>
      <c r="G4" s="150">
        <v>0</v>
      </c>
      <c r="H4" s="157">
        <v>0</v>
      </c>
      <c r="I4" s="103"/>
    </row>
    <row r="5" spans="1:9" ht="36">
      <c r="B5" s="152" t="s">
        <v>257</v>
      </c>
      <c r="C5" s="148">
        <v>3</v>
      </c>
      <c r="D5" s="153">
        <f t="shared" ref="D5:D15" si="0">C5/$C$15*100</f>
        <v>0.13422818791946309</v>
      </c>
      <c r="E5" s="150">
        <v>3</v>
      </c>
      <c r="F5" s="150">
        <v>0</v>
      </c>
      <c r="G5" s="150">
        <v>0</v>
      </c>
      <c r="H5" s="157">
        <v>0</v>
      </c>
      <c r="I5" s="103"/>
    </row>
    <row r="6" spans="1:9" ht="24">
      <c r="B6" s="152" t="s">
        <v>286</v>
      </c>
      <c r="C6" s="148">
        <v>1</v>
      </c>
      <c r="D6" s="153">
        <f t="shared" si="0"/>
        <v>4.4742729306487698E-2</v>
      </c>
      <c r="E6" s="150">
        <v>1</v>
      </c>
      <c r="F6" s="150">
        <v>0</v>
      </c>
      <c r="G6" s="150">
        <v>0</v>
      </c>
      <c r="H6" s="157">
        <v>0</v>
      </c>
      <c r="I6" s="103"/>
    </row>
    <row r="7" spans="1:9" ht="36">
      <c r="B7" s="152" t="s">
        <v>145</v>
      </c>
      <c r="C7" s="148">
        <v>272</v>
      </c>
      <c r="D7" s="153">
        <f t="shared" si="0"/>
        <v>12.170022371364652</v>
      </c>
      <c r="E7" s="150">
        <v>272</v>
      </c>
      <c r="F7" s="150">
        <v>0</v>
      </c>
      <c r="G7" s="150">
        <v>0</v>
      </c>
      <c r="H7" s="157">
        <v>0</v>
      </c>
      <c r="I7" s="103"/>
    </row>
    <row r="8" spans="1:9" ht="24">
      <c r="B8" s="152" t="s">
        <v>146</v>
      </c>
      <c r="C8" s="148">
        <v>155</v>
      </c>
      <c r="D8" s="153">
        <f t="shared" si="0"/>
        <v>6.9351230425055936</v>
      </c>
      <c r="E8" s="150">
        <v>154</v>
      </c>
      <c r="F8" s="150">
        <v>1</v>
      </c>
      <c r="G8" s="150">
        <v>0</v>
      </c>
      <c r="H8" s="157">
        <v>0</v>
      </c>
      <c r="I8" s="103"/>
    </row>
    <row r="9" spans="1:9" ht="24">
      <c r="B9" s="152" t="s">
        <v>287</v>
      </c>
      <c r="C9" s="148">
        <v>1</v>
      </c>
      <c r="D9" s="153">
        <f t="shared" si="0"/>
        <v>4.4742729306487698E-2</v>
      </c>
      <c r="E9" s="150">
        <v>1</v>
      </c>
      <c r="F9" s="150">
        <v>0</v>
      </c>
      <c r="G9" s="150">
        <v>0</v>
      </c>
      <c r="H9" s="157">
        <v>0</v>
      </c>
      <c r="I9" s="103"/>
    </row>
    <row r="10" spans="1:9" ht="24">
      <c r="B10" s="154" t="s">
        <v>147</v>
      </c>
      <c r="C10" s="148">
        <v>6</v>
      </c>
      <c r="D10" s="153">
        <f t="shared" si="0"/>
        <v>0.26845637583892618</v>
      </c>
      <c r="E10" s="150">
        <v>6</v>
      </c>
      <c r="F10" s="150">
        <v>0</v>
      </c>
      <c r="G10" s="150">
        <v>0</v>
      </c>
      <c r="H10" s="157">
        <v>0</v>
      </c>
      <c r="I10" s="103"/>
    </row>
    <row r="11" spans="1:9" s="102" customFormat="1" ht="36">
      <c r="A11" s="185"/>
      <c r="B11" s="155" t="s">
        <v>148</v>
      </c>
      <c r="C11" s="96">
        <v>71</v>
      </c>
      <c r="D11" s="153">
        <f t="shared" si="0"/>
        <v>3.1767337807606264</v>
      </c>
      <c r="E11" s="175">
        <v>71</v>
      </c>
      <c r="F11" s="209">
        <v>0</v>
      </c>
      <c r="G11" s="150">
        <v>0</v>
      </c>
      <c r="H11" s="157">
        <v>0</v>
      </c>
      <c r="I11" s="103"/>
    </row>
    <row r="12" spans="1:9">
      <c r="B12" s="156" t="s">
        <v>149</v>
      </c>
      <c r="C12" s="96">
        <v>2</v>
      </c>
      <c r="D12" s="153">
        <f t="shared" si="0"/>
        <v>8.9485458612975396E-2</v>
      </c>
      <c r="E12" s="157">
        <v>2</v>
      </c>
      <c r="F12" s="157">
        <v>0</v>
      </c>
      <c r="G12" s="150">
        <v>0</v>
      </c>
      <c r="H12" s="157">
        <v>0</v>
      </c>
      <c r="I12" s="103"/>
    </row>
    <row r="13" spans="1:9" ht="24">
      <c r="B13" s="155" t="s">
        <v>258</v>
      </c>
      <c r="C13" s="96">
        <v>4</v>
      </c>
      <c r="D13" s="153">
        <f t="shared" si="0"/>
        <v>0.17897091722595079</v>
      </c>
      <c r="E13" s="175">
        <v>3</v>
      </c>
      <c r="F13" s="209">
        <v>0</v>
      </c>
      <c r="G13" s="150">
        <v>0</v>
      </c>
      <c r="H13" s="157">
        <v>1</v>
      </c>
      <c r="I13" s="103"/>
    </row>
    <row r="14" spans="1:9">
      <c r="B14" s="156" t="s">
        <v>237</v>
      </c>
      <c r="C14" s="164">
        <v>1719</v>
      </c>
      <c r="D14" s="153">
        <f t="shared" si="0"/>
        <v>76.912751677852356</v>
      </c>
      <c r="E14" s="157">
        <v>1690</v>
      </c>
      <c r="F14" s="157">
        <v>22</v>
      </c>
      <c r="G14" s="157">
        <v>1</v>
      </c>
      <c r="H14" s="157">
        <v>6</v>
      </c>
      <c r="I14" s="103"/>
    </row>
    <row r="15" spans="1:9">
      <c r="B15" s="161" t="s">
        <v>27</v>
      </c>
      <c r="C15" s="162">
        <v>2235</v>
      </c>
      <c r="D15" s="153">
        <f t="shared" si="0"/>
        <v>100</v>
      </c>
      <c r="E15" s="162">
        <v>2204</v>
      </c>
      <c r="F15" s="162">
        <v>23</v>
      </c>
      <c r="G15" s="162">
        <v>1</v>
      </c>
      <c r="H15" s="162">
        <v>7</v>
      </c>
      <c r="I15" s="103"/>
    </row>
    <row r="16" spans="1:9" ht="39.75" customHeight="1">
      <c r="B16" s="258" t="s">
        <v>318</v>
      </c>
      <c r="C16" s="258"/>
      <c r="D16" s="258"/>
      <c r="E16" s="258"/>
      <c r="F16" s="258"/>
      <c r="G16" s="258"/>
      <c r="H16" s="258"/>
    </row>
  </sheetData>
  <mergeCells count="2">
    <mergeCell ref="B2:H2"/>
    <mergeCell ref="B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INDICE</vt:lpstr>
      <vt:lpstr>ATII-1</vt:lpstr>
      <vt:lpstr>ATII-2</vt:lpstr>
      <vt:lpstr>ATII-3</vt:lpstr>
      <vt:lpstr>ATII-4</vt:lpstr>
      <vt:lpstr>ATII-5</vt:lpstr>
      <vt:lpstr>ATII-6</vt:lpstr>
      <vt:lpstr>ATII-7</vt:lpstr>
      <vt:lpstr>ATII-8</vt:lpstr>
      <vt:lpstr>ATII-9</vt:lpstr>
      <vt:lpstr>ATII-10</vt:lpstr>
      <vt:lpstr>ATII-11</vt:lpstr>
      <vt:lpstr>ATII-12</vt:lpstr>
      <vt:lpstr>ATII_13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2019-11-28T14:28:48Z</dcterms:modified>
</cp:coreProperties>
</file>