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INDICE" sheetId="20" r:id="rId1"/>
    <sheet name="ATJA-1" sheetId="2" r:id="rId2"/>
    <sheet name="ATJA-2" sheetId="3" r:id="rId3"/>
    <sheet name="ATJA-3" sheetId="4" r:id="rId4"/>
    <sheet name="ATJA-4" sheetId="5" r:id="rId5"/>
    <sheet name="ATJA-5" sheetId="6" r:id="rId6"/>
    <sheet name="ATJA-6 " sheetId="7" r:id="rId7"/>
    <sheet name="ATJA-7" sheetId="8" r:id="rId8"/>
    <sheet name="ATJA-8" sheetId="9" r:id="rId9"/>
    <sheet name="ATJA-9" sheetId="10" r:id="rId10"/>
    <sheet name="ATJA-10" sheetId="11" r:id="rId11"/>
    <sheet name="ATJA-11" sheetId="12" r:id="rId12"/>
    <sheet name="ATJA-12" sheetId="13" r:id="rId13"/>
    <sheet name="ATJA-13" sheetId="14" r:id="rId14"/>
    <sheet name="ATJA-14" sheetId="15" r:id="rId15"/>
    <sheet name="ATJA-15" sheetId="16" r:id="rId16"/>
    <sheet name="ATJA-16" sheetId="17" r:id="rId17"/>
    <sheet name="ATJA-17" sheetId="18" r:id="rId18"/>
    <sheet name="ATJA-18" sheetId="1" r:id="rId19"/>
  </sheets>
  <calcPr calcId="152511"/>
</workbook>
</file>

<file path=xl/calcChain.xml><?xml version="1.0" encoding="utf-8"?>
<calcChain xmlns="http://schemas.openxmlformats.org/spreadsheetml/2006/main">
  <c r="D35" i="4" l="1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<sst xmlns="http://schemas.openxmlformats.org/spreadsheetml/2006/main" count="832" uniqueCount="616">
  <si>
    <t>Total</t>
  </si>
  <si>
    <t>Leve</t>
  </si>
  <si>
    <t>Grave</t>
  </si>
  <si>
    <t>Mortal</t>
  </si>
  <si>
    <t>Agricultura</t>
  </si>
  <si>
    <t>Industria</t>
  </si>
  <si>
    <t>Construcción</t>
  </si>
  <si>
    <t>Servicios</t>
  </si>
  <si>
    <t>En el centro de trabajo</t>
  </si>
  <si>
    <t>En desplazamiento en jornada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</si>
  <si>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</si>
  <si>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</si>
  <si>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</si>
  <si>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</si>
  <si>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</si>
  <si>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</si>
  <si>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</si>
  <si>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</si>
  <si>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</si>
  <si>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</si>
  <si>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</si>
  <si>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13 Directores de producción y operaciones</t>
  </si>
  <si>
    <t>15 Directores y gerentes de otras empresas de servicios no clasificados bajo otros epígrafes</t>
  </si>
  <si>
    <t>31 Técnicos de las ciencias y de las ingenierías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</si>
  <si>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</si>
  <si>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</si>
  <si>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</si>
  <si>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</si>
  <si>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</si>
  <si>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71 Trabajadores en obras estructurales de construcción y afines</t>
  </si>
  <si>
    <t>73 Soldadores, chapistas, montadores de estructuras metálicas, herreros, elaboradores de herramientas y afines</t>
  </si>
  <si>
    <t>74 Mecánicos y ajustadores de maquinaria</t>
  </si>
  <si>
    <t>77 Trabajadores de la industria de la alimentación, bebidas y tabaco</t>
  </si>
  <si>
    <t>81 Operadores de instalaciones y maquinaria fijas</t>
  </si>
  <si>
    <t>83 Maquinistas de locomotoras, operadores de maquinaria agrícola y de equipos pesados móviles, y marineros</t>
  </si>
  <si>
    <t>84 Conductores de vehículos para el transporte urbano o por carretera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</si>
  <si>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</si>
  <si>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</si>
  <si>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</si>
  <si>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</si>
  <si>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</si>
  <si>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</si>
  <si>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</si>
  <si>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</si>
  <si>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</si>
  <si>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</si>
  <si>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</si>
  <si>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</si>
  <si>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</si>
  <si>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</si>
  <si>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</si>
  <si>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Resto de Europa</t>
  </si>
  <si>
    <t>Unión Europea</t>
  </si>
  <si>
    <t>012 Argelia</t>
  </si>
  <si>
    <t>032 Argentina</t>
  </si>
  <si>
    <t>068 Bolivia</t>
  </si>
  <si>
    <t>076 Brasil</t>
  </si>
  <si>
    <t>100 Bulgaria</t>
  </si>
  <si>
    <t>170 Colombia</t>
  </si>
  <si>
    <t>214 Dominicana (República)</t>
  </si>
  <si>
    <t>218 Ecuador</t>
  </si>
  <si>
    <t>250 Francia</t>
  </si>
  <si>
    <t>270 Gambia</t>
  </si>
  <si>
    <t>288 Ghana</t>
  </si>
  <si>
    <t>356 India</t>
  </si>
  <si>
    <t>466 Mali</t>
  </si>
  <si>
    <t>504 Marruecos</t>
  </si>
  <si>
    <t>566 Nigeria</t>
  </si>
  <si>
    <t>586 Pakistán</t>
  </si>
  <si>
    <t>600 Paraguay</t>
  </si>
  <si>
    <t>604 Perú</t>
  </si>
  <si>
    <t>616 Polonia</t>
  </si>
  <si>
    <t>620 Portugal</t>
  </si>
  <si>
    <t>642 Rumanía</t>
  </si>
  <si>
    <t>643 Rusia</t>
  </si>
  <si>
    <t>686 Senegal</t>
  </si>
  <si>
    <t>724 España</t>
  </si>
  <si>
    <t>804 Ucrania</t>
  </si>
  <si>
    <t>Tamaño plantilla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</si>
  <si>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</si>
  <si>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</si>
  <si>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</si>
  <si>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</si>
  <si>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</si>
  <si>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</si>
  <si>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</si>
  <si>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</si>
  <si>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</si>
  <si>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</si>
  <si>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</si>
  <si>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30005 Alcantarilla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</si>
  <si>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</si>
  <si>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</si>
  <si>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</si>
  <si>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</si>
  <si>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</si>
  <si>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</si>
  <si>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</si>
  <si>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</si>
  <si>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</si>
  <si>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</si>
  <si>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</si>
  <si>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</si>
  <si>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</si>
  <si>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</si>
  <si>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</si>
  <si>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</si>
  <si>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</si>
  <si>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</si>
  <si>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</si>
  <si>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</si>
  <si>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</si>
  <si>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</si>
  <si>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30032 Pliego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</si>
  <si>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</si>
  <si>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</si>
  <si>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</si>
  <si>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</si>
  <si>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</si>
  <si>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</si>
  <si>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</si>
  <si>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</si>
  <si>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</si>
  <si>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</si>
  <si>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</si>
  <si>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</si>
  <si>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</si>
  <si>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</si>
  <si>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</si>
  <si>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</si>
  <si>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</si>
  <si>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</si>
  <si>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</si>
  <si>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</si>
  <si>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</si>
  <si>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</si>
  <si>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</si>
  <si>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</si>
  <si>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</si>
  <si>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</si>
  <si>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</si>
  <si>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</si>
  <si>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</si>
  <si>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</si>
  <si>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</si>
  <si>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</si>
  <si>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</si>
  <si>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</si>
  <si>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</si>
  <si>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</si>
  <si>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</si>
  <si>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</si>
  <si>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</si>
  <si>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</si>
  <si>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</si>
  <si>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</si>
  <si>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</si>
  <si>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</si>
  <si>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</si>
  <si>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</si>
  <si>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</si>
  <si>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</si>
  <si>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</si>
  <si>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</si>
  <si>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</si>
  <si>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</si>
  <si>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</si>
  <si>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</si>
  <si>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</si>
  <si>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</si>
  <si>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</si>
  <si>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</si>
  <si>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06 Lugares públicos, medios de transporte - sin especificar</t>
  </si>
  <si>
    <t>07 Domicilios - sin especificar</t>
  </si>
  <si>
    <t>08 Lugares de actividades deportivas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</si>
  <si>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</si>
  <si>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</si>
  <si>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</si>
  <si>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</si>
  <si>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</si>
  <si>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</si>
  <si>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</si>
  <si>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</si>
  <si>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</si>
  <si>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</si>
  <si>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</si>
  <si>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13 Contacto con llamas directas u objetos o entornos - con elevada temperatura o en llamas</t>
  </si>
  <si>
    <t>16 Contacto con sustancias peligrosas - sobre o a través de la piel y de los ojos</t>
  </si>
  <si>
    <t>19 Otro contacto - Tipo de lesión conocido del grupo 10 pero no mencionado</t>
  </si>
  <si>
    <t>23 Envuelto por, rodeado de gases o de partículas en suspensión</t>
  </si>
  <si>
    <t>29 Otro contacto - Tipo de lesión conocido del grupo 20 pero no mencionado anteriormente</t>
  </si>
  <si>
    <t>31 Aplastamiento sobre o contra, resultado de una caída</t>
  </si>
  <si>
    <t>32 Aplastamiento sobre o contra, resultado de un tropiezo o choque contra un objeto inmóvil</t>
  </si>
  <si>
    <t>39 Otro contacto - Tipo de lesión conocido del grupo 30 pero no mencionado anteriormente</t>
  </si>
  <si>
    <t>41 Choque o golpe contra un objeto - proyectado</t>
  </si>
  <si>
    <t>42 Choque o golpe contra un objeto - que cae</t>
  </si>
  <si>
    <t>43 Choque o golpe contra un objeto - en balanceo</t>
  </si>
  <si>
    <t>44 Choque o golpe contra un objeto (incluidos los vehículos) - en movimiento</t>
  </si>
  <si>
    <t>45 Colisión con un objeto (incluidos los vehículos) - colisión con una persona (la victima está en movimiento)</t>
  </si>
  <si>
    <t>46 Golpe de mar</t>
  </si>
  <si>
    <t>49 Otro contacto - Tipo de lesión conocido del grupo 40 pero no mencionado anteriormente</t>
  </si>
  <si>
    <t>51 Contacto con un "agente material" cortante (cuchillo u hoja)</t>
  </si>
  <si>
    <t>52 Contacto con un "agente material" punzante (clavo o herramienta afilada)</t>
  </si>
  <si>
    <t>53 Contacto con un "agente material" que arañe (rallador, lija, tabla no cepillada, etc.)</t>
  </si>
  <si>
    <t>59 Otro contacto - Tipo de lesión conocido del grupo 50 pero no mencionado anteriormente</t>
  </si>
  <si>
    <t>61 Quedar atrapado, ser aplastado - en</t>
  </si>
  <si>
    <t>62 Quedar atrapado, ser aplastado - bajo</t>
  </si>
  <si>
    <t>63 Quedar atrapado, ser aplastado - entre</t>
  </si>
  <si>
    <t>64 Amputación, seccionamiento de un miembro, una mano o un dedo</t>
  </si>
  <si>
    <t>69 Otro contacto - Tipo de lesión conocido del grupo 60 pero no mencionado anteriormente</t>
  </si>
  <si>
    <t>71 Sobreesfuerzo físico - sobre el sistema musculoesquelético</t>
  </si>
  <si>
    <t>72 Exposición a radiaciones, ruido, luz o presión</t>
  </si>
  <si>
    <t>79 Otro contacto - Tipo de lesión conocido del grupo 70 pero no mencionado antes</t>
  </si>
  <si>
    <t>81 Mordedura</t>
  </si>
  <si>
    <t>82 Picadura de un insecto, un pez</t>
  </si>
  <si>
    <t>83 Golpes, patadas, cabezazos, estrangulamiento</t>
  </si>
  <si>
    <t>90 Infartos, derrames cerebrales y otras patologías no traumáticas</t>
  </si>
  <si>
    <t>99 Otro contacto - Tipo de lesión no codificado en la presente clasificación</t>
  </si>
  <si>
    <t>11 Arrancar la máquina, parar la máquina.</t>
  </si>
  <si>
    <t>12 Alimentar la máquina, vaciar la máquina.</t>
  </si>
  <si>
    <t>13 Vigilar la máquina, hacer funcionar - conducir la máquina.</t>
  </si>
  <si>
    <t>21 Trabajar con herramientas manuales sin motor.</t>
  </si>
  <si>
    <t>22 Trabajar con herramientas manuales con motor.</t>
  </si>
  <si>
    <t>29 Otra Actividad física específica conocida del grupo 20 pero no mencionada anteriormente.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</si>
  <si>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</si>
  <si>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</si>
  <si>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</si>
  <si>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39 Otra Actividad física específica conocida del grupo 30 pero no mencionada anteriormente.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</si>
  <si>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</si>
  <si>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</si>
  <si>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</si>
  <si>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44 Lanzar, proyectar lejos.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</si>
  <si>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</si>
  <si>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</si>
  <si>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</si>
  <si>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</si>
  <si>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</si>
  <si>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</si>
  <si>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</si>
  <si>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</si>
  <si>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</si>
  <si>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</si>
  <si>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</si>
  <si>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</si>
  <si>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67 Hacer movimientos en un mismo sitio.</t>
  </si>
  <si>
    <t>69 Otra Actividad física específica conocida del grupo 60 pero no mencionada anteriormente.</t>
  </si>
  <si>
    <t>70 Estar presente - Sin especificar.</t>
  </si>
  <si>
    <t>99 Otra Actividad física específica no codificada en esta clasificación.</t>
  </si>
  <si>
    <t>00 Ninguna información.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</si>
  <si>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</si>
  <si>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</si>
  <si>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</si>
  <si>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</si>
  <si>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</si>
  <si>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</si>
  <si>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</si>
  <si>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</si>
  <si>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</si>
  <si>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</si>
  <si>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</si>
  <si>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</si>
  <si>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</si>
  <si>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</si>
  <si>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</si>
  <si>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</si>
  <si>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</si>
  <si>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</si>
  <si>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</si>
  <si>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</si>
  <si>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</si>
  <si>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</si>
  <si>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</si>
  <si>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</si>
  <si>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</si>
  <si>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</si>
  <si>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</si>
  <si>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</si>
  <si>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</si>
  <si>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</si>
  <si>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</si>
  <si>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</si>
  <si>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84 Agresión, empujón - por animales.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</si>
  <si>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</si>
  <si>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</si>
  <si>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</si>
  <si>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</si>
  <si>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</si>
  <si>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</si>
  <si>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</si>
  <si>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</si>
  <si>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</si>
  <si>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</si>
  <si>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</si>
  <si>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</si>
  <si>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</si>
  <si>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</si>
  <si>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</si>
  <si>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0499 Otros dispositivos de distribución de materia, de alimentación, canalizaciones, clasificados en el grupo 04 pero no citados anteriormente</t>
  </si>
  <si>
    <t>0502 Dispositivos de transmisión y almacenamiento de energía (mecánica, neumática, hidráulica, eléctrica, incluso baterías, acumuladores)</t>
  </si>
  <si>
    <t>0601 Herramientas manuales sin motor para serrar</t>
  </si>
  <si>
    <t>0602 Herramientas manuales sin motor para cortar, separar (comprende tijeras, cizallas, podaderas)</t>
  </si>
  <si>
    <t>0605 Herramientas manuales sin motor para taladrar, tornear, atornillar</t>
  </si>
  <si>
    <t>0606 Herramientas manuales sin motor para clavar, remachar, grapar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</si>
  <si>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</si>
  <si>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</si>
  <si>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0612 Herramientas manuales sin motor para sostener, agarrar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</si>
  <si>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</si>
  <si>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</si>
  <si>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</si>
  <si>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</si>
  <si>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0705 Herramientas mecánicas manuales para taladrar, hacer girar, atornillar</t>
  </si>
  <si>
    <t>0709 Herramientas mecánicas manuales para extracción de materiales y trabajo del suelo (comprende herramientas agrícolas, trituradores de hormigón)</t>
  </si>
  <si>
    <t>0712 Herramientas mecánicas manuales para sostener, agarrar</t>
  </si>
  <si>
    <t>0799 Otras herramientas mecánicas sostenidas o guiadas con las manos clasificadas en el grupo 07 pero no citadas anteriormente</t>
  </si>
  <si>
    <t>0802 Herramientas manuales, sin especificación en cuanto a motorización, para cortar, separar (comprende tijeras, cizallas, podaderas...)</t>
  </si>
  <si>
    <t>0812 Herramientas manuales, sin especificación en cuanto a motorización, para sostener, agarrar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</si>
  <si>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</si>
  <si>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</si>
  <si>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</si>
  <si>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</si>
  <si>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0999 Otras máquinas y equipos portátiles o móviles clasificados en el grupo 09 pero no citados anteriormente</t>
  </si>
  <si>
    <t>1002 Máquinas para la preparación de los materiales: triturar, pulverizar, filtrar, separar, mezclar, amasar</t>
  </si>
  <si>
    <t>1015 Máquinas para ensamblar (soldar, pegar, clavar, atornillar, remachar, hilar, alambrar, coser, grapar)</t>
  </si>
  <si>
    <t>1016 Máquinas para acondicionar, embalar (llenar, etiquetar, cerrar...)</t>
  </si>
  <si>
    <t>1017 Otras máquinas de industrias específicas (control de ensayos, diversas)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</si>
  <si>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</si>
  <si>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</si>
  <si>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</si>
  <si>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</si>
  <si>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</si>
  <si>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</si>
  <si>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</si>
  <si>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</si>
  <si>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</si>
  <si>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</si>
  <si>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</si>
  <si>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</si>
  <si>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</si>
  <si>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</si>
  <si>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</si>
  <si>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1305 Vehículos náuticos: de pesca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</si>
  <si>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</si>
  <si>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</si>
  <si>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</si>
  <si>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</si>
  <si>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</si>
  <si>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</si>
  <si>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</si>
  <si>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</si>
  <si>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</si>
  <si>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</si>
  <si>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</si>
  <si>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</si>
  <si>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</si>
  <si>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</si>
  <si>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1508 Sustancias, materias - sin peligro específico (agua, materias inertes...)</t>
  </si>
  <si>
    <t>1701 Mobiliario</t>
  </si>
  <si>
    <t>1801 Árboles, plantas, cultivos</t>
  </si>
  <si>
    <t>1802 Animales - domésticos y de cría</t>
  </si>
  <si>
    <t>1803 Animales salvajes, insectos, serpientes</t>
  </si>
  <si>
    <t>1806 Humanos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</si>
  <si>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</si>
  <si>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</si>
  <si>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2099 Otros fenómenos físicos y elementos naturales clasificados en el grupo 20 pero no citados anteriormente</t>
  </si>
  <si>
    <t>9900 Otros agentes materiales no citados en esta clasificación</t>
  </si>
  <si>
    <t>00 Parte del cuerpo afectada, sin especificar</t>
  </si>
  <si>
    <t>11 Cabeza (Caput), cerebro, nervios craneanos y vasos cerebrales</t>
  </si>
  <si>
    <t>12 Zona facial</t>
  </si>
  <si>
    <t>13 Ojo(s)</t>
  </si>
  <si>
    <t>14 Oreja(s)</t>
  </si>
  <si>
    <t>18 Cabeza, múltiples partes afectadas</t>
  </si>
  <si>
    <t>19 Cabeza, otras partes no mencionadas anteriormente</t>
  </si>
  <si>
    <t>21 Cuello, incluida la columna y las vértebras del cuello</t>
  </si>
  <si>
    <t>29 Cuello, otras partes no mencionadas anteriormente</t>
  </si>
  <si>
    <t>31 Espalda, incluida la columna y las vértebras de la espalda</t>
  </si>
  <si>
    <t>39 Espalda, otras partes no mencionadas anteriormente</t>
  </si>
  <si>
    <t>41 Caja torácica, costillas, incluidos omoplatos y articulaciones acromioclaviculares</t>
  </si>
  <si>
    <t>42 Región torácica, incluidos sus órganos</t>
  </si>
  <si>
    <t>43 Región pélvica y abdominal, incluidos sus órganos</t>
  </si>
  <si>
    <t>48 Tronco, múltiples partes afectadas</t>
  </si>
  <si>
    <t>49 Tronco, otras partes no mencionadas anteriormente</t>
  </si>
  <si>
    <t>51 Hombro y articulaciones del húmero</t>
  </si>
  <si>
    <t>52 Brazo, incluida la articulación del cúbito</t>
  </si>
  <si>
    <t>53 Mano</t>
  </si>
  <si>
    <t>54 Dedo(s)</t>
  </si>
  <si>
    <t>55 Muñeca</t>
  </si>
  <si>
    <t>58 Extremidades superiores, múltiples partes afectadas</t>
  </si>
  <si>
    <t>59 Extremidades superiores, otras partes no mencionadas anteriormente</t>
  </si>
  <si>
    <t>61 Cadera y articulación de la cadera</t>
  </si>
  <si>
    <t>62 Pierna, incluida la rodilla</t>
  </si>
  <si>
    <t>63 Maléolo</t>
  </si>
  <si>
    <t>64 Pie</t>
  </si>
  <si>
    <t>65 Dedo(s) del pie</t>
  </si>
  <si>
    <t>68 Extremidades inferiores, múltiples partes afectadas</t>
  </si>
  <si>
    <t>69 Extremidades inferiores, otras partes no mencionadas anteriormente</t>
  </si>
  <si>
    <t>71 Todo el cuerpo ( efectos sistémicos)</t>
  </si>
  <si>
    <t>78 Múltiples partes del cuerpo afectadas</t>
  </si>
  <si>
    <t>99 Otras partes del cuerpo no mencionadas anteriormente</t>
  </si>
  <si>
    <t>Accidentes con baja en jornada de trabajo según grado y tipo de lesión</t>
  </si>
  <si>
    <t>Tipo de lesión</t>
  </si>
  <si>
    <t>Total nº</t>
  </si>
  <si>
    <t>Total %</t>
  </si>
  <si>
    <t>000 Tipo de lesión desconocida o sin especificar</t>
  </si>
  <si>
    <t>011 Lesiones superficiales</t>
  </si>
  <si>
    <t>012 Heridas abiertas</t>
  </si>
  <si>
    <t>019 Otros tipos de heridas y lesiones superficiales</t>
  </si>
  <si>
    <t>021 Fracturas cerradas</t>
  </si>
  <si>
    <t>022 Fracturas abiertas</t>
  </si>
  <si>
    <t>029 Otros tipos de fracturas de huesos</t>
  </si>
  <si>
    <t>031 Dislocaciones y subluxaciones</t>
  </si>
  <si>
    <t>032 Esguinces y torceduras</t>
  </si>
  <si>
    <t>039 Otros tipos de dislocaciones, esguinces y torceduras</t>
  </si>
  <si>
    <t>040 Amputaciones traumáticas (pérdida de partes del cuerpo)</t>
  </si>
  <si>
    <t>051 Conmociones y lesiones intracraneales</t>
  </si>
  <si>
    <t>052 Lesiones internas</t>
  </si>
  <si>
    <t>059 Otros tipos de conmoción y lesiones internas</t>
  </si>
  <si>
    <t>061 Quemaduras y escaldaduras (térmicas)</t>
  </si>
  <si>
    <t>062 Quemaduras químicas (corrosión)</t>
  </si>
  <si>
    <t>072 Infecciones agudas</t>
  </si>
  <si>
    <t>079 Otros tipos de envenenamientos e infecciones</t>
  </si>
  <si>
    <t>092 Efectos de la presión ( barotrauma)</t>
  </si>
  <si>
    <t>101 Calor e insolaciones</t>
  </si>
  <si>
    <t>120 Lesiones múltiples</t>
  </si>
  <si>
    <t>130 Infartos, derrames cerebrales y otras patologías no traumáticas</t>
  </si>
  <si>
    <t>999 Otras lesiones especificadas no incluidas en otros apartados</t>
  </si>
  <si>
    <t>TOTAL</t>
  </si>
  <si>
    <t>Hombre</t>
  </si>
  <si>
    <t>Mujer</t>
  </si>
  <si>
    <t>Lugar</t>
  </si>
  <si>
    <t xml:space="preserve">Grave </t>
  </si>
  <si>
    <t>Accidentes con baja en jornada de trabajo</t>
  </si>
  <si>
    <t>Accidentes con baja in itínere</t>
  </si>
  <si>
    <t>Accidentes sin baja</t>
  </si>
  <si>
    <t>-</t>
  </si>
  <si>
    <t>TOTALES</t>
  </si>
  <si>
    <t>Accidentes con baja en jornada de trabajo según grado de lesión y lugar del accidente</t>
  </si>
  <si>
    <t>Total n%</t>
  </si>
  <si>
    <t>En otro centro de trabajo</t>
  </si>
  <si>
    <t>Accidentes con baja en jornada de trabajo según grado de lesión y sexo</t>
  </si>
  <si>
    <t>Sexo</t>
  </si>
  <si>
    <t>Leve %</t>
  </si>
  <si>
    <t>Grave %</t>
  </si>
  <si>
    <t>Mortal %</t>
  </si>
  <si>
    <t>Edad</t>
  </si>
  <si>
    <t>Accidentes con baja en jornada de trabajo según grado de lesión y ocupación del trabajador</t>
  </si>
  <si>
    <t>Código CNO 2011</t>
  </si>
  <si>
    <t>Accidentes con baja en jornada de trabajo según grado de lesión y antigüedad en el puesto</t>
  </si>
  <si>
    <t>Antigüedad</t>
  </si>
  <si>
    <t>Accidentes con baja en jornada de trabajo según grado de lesión y nacionalidad del trabajador</t>
  </si>
  <si>
    <t>ESPAÑOLES</t>
  </si>
  <si>
    <t>EXTRANJEROS</t>
  </si>
  <si>
    <t>TOTAL EXTRANJEROS</t>
  </si>
  <si>
    <t>Accidentes con baja en jornada de trabajo según grado de lesión y país del trabajador</t>
  </si>
  <si>
    <t>Cód. País</t>
  </si>
  <si>
    <t>Accidentes con baja en jornada de trabajo según grado de lesión y tamaño de la empresa</t>
  </si>
  <si>
    <t xml:space="preserve">Accidentes con baja en jornada de trabajo según grado de lesión y municipio </t>
  </si>
  <si>
    <t>Cod. Municipio*</t>
  </si>
  <si>
    <t>Accidentes con baja en jornada de trabajo según  grado de lesión y actividad económica</t>
  </si>
  <si>
    <t>*CNAE 2009</t>
  </si>
  <si>
    <t>Hora trabajo</t>
  </si>
  <si>
    <t>Hora día</t>
  </si>
  <si>
    <t>Día</t>
  </si>
  <si>
    <t>Mes</t>
  </si>
  <si>
    <t>Accidentes con baja en jornada de trabajo según  grado de lesión y mes</t>
  </si>
  <si>
    <t>Accidentes con baja en jornada de trabajo según  grado de lesión y día</t>
  </si>
  <si>
    <t>Accidentes con baja en jornada de trabajo según  grado de lesión y hora del dia</t>
  </si>
  <si>
    <t>Accidentes con baja en jornada de trabajo según  grado de lesión y hora de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</si>
  <si>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</si>
  <si>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</si>
  <si>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</si>
  <si>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</si>
  <si>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 grado de lesión y forma contacto</t>
  </si>
  <si>
    <t>Forma contacto</t>
  </si>
  <si>
    <t>Accidentes con baja en jornada de trabajo según  grado de lesión y actividad física específica</t>
  </si>
  <si>
    <t>Actividad física específica</t>
  </si>
  <si>
    <t>Accidentes con baja en jornada de trabajo según  grado de lesión y desviación</t>
  </si>
  <si>
    <t>Tipo de desviación</t>
  </si>
  <si>
    <t>Agente material</t>
  </si>
  <si>
    <t>Accidentes con baja en jornada de trabajo según grado de la lesión y agente material asociado a la desviación</t>
  </si>
  <si>
    <t>112 Choques traumáticos (eléctricos, provocados por un rayo, etc)</t>
  </si>
  <si>
    <t>071 Envenenamientos agudos</t>
  </si>
  <si>
    <t>Accidentes con baja en jornada de trabajo según grado y parte de cuerpo</t>
  </si>
  <si>
    <t>Parte de cuerpo</t>
  </si>
  <si>
    <t>Nº accidentes</t>
  </si>
  <si>
    <t>43 Otros empleados administrativos sin tareas de atención al público</t>
  </si>
  <si>
    <t>52 Dependientes en tiendas y almacenes</t>
  </si>
  <si>
    <t>78 Trabajadores de la madera, textil, confección, piel, cuero, calzado y otros operarios en oficios</t>
  </si>
  <si>
    <t>82 Montadores y ensambladores en fábricas</t>
  </si>
  <si>
    <t>152 Chile</t>
  </si>
  <si>
    <t>324 Guinea</t>
  </si>
  <si>
    <t>340 Honduras</t>
  </si>
  <si>
    <t>478 Mauritania</t>
  </si>
  <si>
    <t>624 Guinea Bissau</t>
  </si>
  <si>
    <t>30006 Aledo</t>
  </si>
  <si>
    <t>0801 Herramientas manuales, sin especificación en cuanto a motorización, para serrar</t>
  </si>
  <si>
    <t>0806 Herramientas manuales, sin especificación en cuanto a motorización, para clavar, remachar, grapar</t>
  </si>
  <si>
    <t>0809 Herramientas manuales, sin especificación en cuanto a motorización, para extracción de materiales y trabajo del suelo (comprende las herramientas agrícolas)</t>
  </si>
  <si>
    <t>1599 Otras sustancias químicas, explosivas, radioactivas, biológicas clasificadas en el grupo 15 pero no citadas anteriormente</t>
  </si>
  <si>
    <t>1602 Equipos de protección individual</t>
  </si>
  <si>
    <t>1903 Residuos en grandes cantidades de sustancias biológicas, vegetales, animales</t>
  </si>
  <si>
    <t>099 Otros efectos del ruido, la vibración y la presión</t>
  </si>
  <si>
    <t>No consta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</si>
  <si>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</si>
  <si>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</si>
  <si>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</si>
  <si>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</si>
  <si>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</si>
  <si>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</si>
  <si>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</si>
  <si>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</si>
  <si>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</si>
  <si>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</si>
  <si>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</si>
  <si>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</si>
  <si>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Accidentes de tráfico</t>
  </si>
  <si>
    <t>ATJA-1</t>
  </si>
  <si>
    <t>ATJA-2</t>
  </si>
  <si>
    <t>ATJA-3</t>
  </si>
  <si>
    <t>ATJA-4</t>
  </si>
  <si>
    <t>ATJA-5</t>
  </si>
  <si>
    <t>ATJA-6</t>
  </si>
  <si>
    <t>ATJA-7</t>
  </si>
  <si>
    <t>ATJA-8</t>
  </si>
  <si>
    <t>ATJA-9</t>
  </si>
  <si>
    <t>ATJA-10</t>
  </si>
  <si>
    <t>ATJA-11</t>
  </si>
  <si>
    <t>ATJA-12</t>
  </si>
  <si>
    <t>ATJA-13</t>
  </si>
  <si>
    <t>ATJA-14</t>
  </si>
  <si>
    <t>ATJA-15</t>
  </si>
  <si>
    <t>ATJA-16</t>
  </si>
  <si>
    <t>ATJA-17</t>
  </si>
  <si>
    <t>ATJA-18</t>
  </si>
  <si>
    <t>Año</t>
  </si>
  <si>
    <t>INDICE DE TABLAS</t>
  </si>
  <si>
    <t>Sector</t>
  </si>
  <si>
    <t>Grave/Muy grave</t>
  </si>
  <si>
    <t>Hombres</t>
  </si>
  <si>
    <t>Mujeres</t>
  </si>
  <si>
    <t>Total Regional</t>
  </si>
  <si>
    <t>*Indice de incidencia: Nº de accidentes con baja en jornada de trabajo por cada cien mil trabajadores afiliados a la Seguridad Social con las contingencias por EP cubiertas (incluye autónomos)</t>
  </si>
  <si>
    <t>*Corresponde al municipio donde está radicada la empresa en que está afiliado el trabajador</t>
  </si>
  <si>
    <t>Accidentes con baja en jornada de trabajo según grado de lesión y grupo edad</t>
  </si>
  <si>
    <t>45 Empleados administrativos con tareas de atención al público no clasificados bajo otros epígrafes</t>
  </si>
  <si>
    <t>51 Trabajadores asalariados de los servicios de restauración</t>
  </si>
  <si>
    <t>92 Otro personal de limpieza</t>
  </si>
  <si>
    <t>192 Cuba</t>
  </si>
  <si>
    <t>226 Guinea Ecuatorial</t>
  </si>
  <si>
    <t>384 Costa de Marfil</t>
  </si>
  <si>
    <t>558 Nicaragua</t>
  </si>
  <si>
    <t>694 Sierra Leona</t>
  </si>
  <si>
    <t>760 Siria (República Árabe de)</t>
  </si>
  <si>
    <t>854 Burkina Faso</t>
  </si>
  <si>
    <t>952 Apátridas</t>
  </si>
  <si>
    <t>15 Contacto con sustancias peligrosas - a través de la nariz, la boca, por inhalación</t>
  </si>
  <si>
    <t>73 Trauma psíquico</t>
  </si>
  <si>
    <t>19 Otra Actividad física específica conocida del grupo 10 pero no mencionada anteriormente.</t>
  </si>
  <si>
    <t>59 Otra Actividad física específica conocida del grupo 50 pero no mencionada anteriormente.</t>
  </si>
  <si>
    <t>66 Nadar, sumergirse.</t>
  </si>
  <si>
    <t>11 Problema eléctrico causado por fallo en la instalación - que da lugar a un contacto indirecto.</t>
  </si>
  <si>
    <t>82 Violencia, agresión, amenaza - entre miembros de la empresa que se hallan bajo la autoridad del empresario.</t>
  </si>
  <si>
    <t>0403 Canales de desagüe, drenajes</t>
  </si>
  <si>
    <t>0614 Herramientas manuales sin motor para trabajos de medicina y de cirugía, punzantes, cortantes</t>
  </si>
  <si>
    <t>0710 Herramientas mecánicas manuales para encerar, lubrificar, lavar, limpiar (comprende aspirador, limpiador a alta presión)</t>
  </si>
  <si>
    <t>1008 Máquinas para formar - por calandrado, laminado, máquinas de cilindros (incluso fabricación de papel)</t>
  </si>
  <si>
    <t>1012 Máquinas de mecanizado - para cortar, ranurar, recortar (comprende prensa estampadora, cizalla, guillotina, oxicorte)</t>
  </si>
  <si>
    <t>1504 Materias - explosivas, reactivas (sólidas, líquidas o gaseosas)</t>
  </si>
  <si>
    <t>1708 Aparatos, utensilios, objetos, ropa del hogar (uso profesional)</t>
  </si>
  <si>
    <t>1802</t>
  </si>
  <si>
    <t>1901 Residuos en grandes cantidades - de materias, productos, materiales, objetos</t>
  </si>
  <si>
    <t>069 Otros tipos de quemaduras, escaldaduras y congelación</t>
  </si>
  <si>
    <t>15 Dientes</t>
  </si>
  <si>
    <t>11 Miembros del poder ejecutivo y de los cuerpos legislativos. directivos de la Administración Pública y organizaciones de interés social. directores ejecutivos</t>
  </si>
  <si>
    <t>36 Profesionales de apoyo a la gestión administrativa. técnicos de las fuerzas y cuerpos de seguridad</t>
  </si>
  <si>
    <t>41 Empleados en servicios contables, financieros, y de servicios de apoyo a la producción y al transporte</t>
  </si>
  <si>
    <t>58 Trabajadores de los servicios personales</t>
  </si>
  <si>
    <t>050 Bangladesh</t>
  </si>
  <si>
    <t>070 Bosnia-Herzegovina</t>
  </si>
  <si>
    <t>204 Benin</t>
  </si>
  <si>
    <t>246 Finlandia</t>
  </si>
  <si>
    <t>276 Alemania</t>
  </si>
  <si>
    <t>400 Jordania</t>
  </si>
  <si>
    <t>428 Letonia</t>
  </si>
  <si>
    <t>498 Moldavia</t>
  </si>
  <si>
    <t>524 Nepal</t>
  </si>
  <si>
    <t>584 Marshall (Islas)</t>
  </si>
  <si>
    <t>688 Serbia</t>
  </si>
  <si>
    <t>30007 Alguazas</t>
  </si>
  <si>
    <t>30031 Ojós</t>
  </si>
  <si>
    <t>022 Explotación de la madera</t>
  </si>
  <si>
    <t>023 Recolección de productos silvestres, excepto madera</t>
  </si>
  <si>
    <t>14 Contacto con objeto o entorno - frío o helado</t>
  </si>
  <si>
    <t>89 Otro contacto - Tipo de lesión conocido del grupo 80 pero no mencionado antes</t>
  </si>
  <si>
    <t>19 Otra Desviación conocida del grupo 10 pero no mencionada anteriormente.</t>
  </si>
  <si>
    <t>83 Violencia, agresión, amenaza - ejercida por personas ajenas a la empresa sobre las víctimas en el marco de sus funciones (atraco a banco, conductores autobús, etc.).</t>
  </si>
  <si>
    <t>0399 Otras construcciones en profundidad clasificadas en el grupo 03 pero no citadas anteriormente</t>
  </si>
  <si>
    <t>0704 Herramientas mecánicas manuales para raspar, pulir, lijar (comprende tronzadora de disco)</t>
  </si>
  <si>
    <t>0708 Herramientas mecánicas manuales para soldar, pegar</t>
  </si>
  <si>
    <t>0714 Herramientas mecánicas manuales para calentar (comprende secador, decapador térmico, plancha eléctrica)</t>
  </si>
  <si>
    <t>0904 Máquinas móviles de limpieza de suelos</t>
  </si>
  <si>
    <t>1001 Máquinas fijas para extracción y trabajo del suelo</t>
  </si>
  <si>
    <t>1005 Máquinas para la transformación de los materiales - procedimientos en frío (producción de frío)</t>
  </si>
  <si>
    <t>1007 Formar por prensado, aplastamiento (máquinas de)</t>
  </si>
  <si>
    <t>1505 Gases, vapores sin efectos específicos - inertes para la vida, asfixiantes</t>
  </si>
  <si>
    <t>1702 Equipos - informáticos, ofimática, reprografía, comunicación</t>
  </si>
  <si>
    <t>1899 Otros organismos vivos clasificados en el grupo 18 pero no citados anteriormente</t>
  </si>
  <si>
    <t>081 Asfixias</t>
  </si>
  <si>
    <t>091 Pérdida auditiva aguda</t>
  </si>
  <si>
    <t>119 Otros tipos de choques (desastres naturales, choque anafiláctivo, etc.)</t>
  </si>
  <si>
    <t>INDICES DE INCIDENCIA DE ACCIDENTES CON BAJA EN JORNADA SEGÚN SECTOR DE ACTIVIDAD Y GRADO DE LESIÓN. Región de Murcia 2012-2017</t>
  </si>
  <si>
    <t>Indices de incidencia de accidentes con baja en jornada según sector de actividad y sexo. Región de Murcia 2017</t>
  </si>
  <si>
    <t>TABLAS ACCIDENTES CON BAJA SECTOR AGRICULTURA 2017</t>
  </si>
  <si>
    <t>Evolución del nº de accidentes con baja en jornada. Sector Agricultura  2001-2017</t>
  </si>
  <si>
    <t xml:space="preserve"> ACCIDENTES CON BAJA EN JORNADA DE TRABAJO. SECTOR DE AGRICULTURA. Region de Murcia 2017                     </t>
  </si>
  <si>
    <t>Accidentes de trabajo Totales según grado de lesión. Región de Murcia 2017</t>
  </si>
  <si>
    <t>Accidentes de trabajo totales según grado de lesión. Región de Murcia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</si>
</sst>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0"/>
    <numFmt numFmtId="166" formatCode="0.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8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/>
      <top/>
      <bottom/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340">
    <xf numFmtId="0" fontId="0" fillId="0" borderId="0" xfId="0"/>
    <xf numFmtId="0" fontId="4" fillId="0" borderId="0" xfId="9"/>
    <xf numFmtId="0" fontId="4" fillId="0" borderId="0" xfId="10"/>
    <xf numFmtId="0" fontId="4" fillId="0" borderId="0" xfId="11"/>
    <xf numFmtId="0" fontId="4" fillId="0" borderId="0" xfId="12"/>
    <xf numFmtId="0" fontId="4" fillId="0" borderId="0" xfId="13"/>
    <xf numFmtId="0" fontId="4" fillId="0" borderId="0" xfId="14"/>
    <xf numFmtId="0" fontId="4" fillId="0" borderId="0" xfId="15"/>
    <xf numFmtId="0" fontId="5" fillId="2" borderId="0" xfId="16" applyFont="1" applyFill="1"/>
    <xf numFmtId="0" fontId="4" fillId="0" borderId="0" xfId="16"/>
    <xf numFmtId="0" fontId="3" fillId="0" borderId="2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3" fontId="6" fillId="3" borderId="2" xfId="0" applyNumberFormat="1" applyFont="1" applyFill="1" applyBorder="1" applyAlignment="1">
      <alignment horizontal="right" vertical="top"/>
    </xf>
    <xf numFmtId="49" fontId="3" fillId="0" borderId="2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wrapText="1"/>
    </xf>
    <xf numFmtId="0" fontId="9" fillId="0" borderId="4" xfId="0" applyFont="1" applyBorder="1" applyAlignment="1">
      <alignment wrapText="1"/>
    </xf>
    <xf numFmtId="3" fontId="3" fillId="4" borderId="2" xfId="0" applyNumberFormat="1" applyFont="1" applyFill="1" applyBorder="1" applyAlignment="1">
      <alignment horizontal="right" vertical="center"/>
    </xf>
    <xf numFmtId="2" fontId="9" fillId="4" borderId="2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0" fontId="10" fillId="4" borderId="4" xfId="0" applyFont="1" applyFill="1" applyBorder="1" applyAlignment="1">
      <alignment wrapText="1"/>
    </xf>
    <xf numFmtId="2" fontId="10" fillId="4" borderId="2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0" fontId="0" fillId="2" borderId="0" xfId="0" applyFill="1"/>
    <xf numFmtId="3" fontId="3" fillId="2" borderId="2" xfId="0" applyNumberFormat="1" applyFont="1" applyFill="1" applyBorder="1" applyAlignment="1">
      <alignment horizontal="right" vertical="top"/>
    </xf>
    <xf numFmtId="2" fontId="9" fillId="2" borderId="2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right"/>
    </xf>
    <xf numFmtId="3" fontId="10" fillId="4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wrapText="1"/>
    </xf>
    <xf numFmtId="165" fontId="3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top" wrapText="1"/>
    </xf>
    <xf numFmtId="164" fontId="6" fillId="3" borderId="2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9" fillId="0" borderId="0" xfId="0" applyFont="1"/>
    <xf numFmtId="0" fontId="9" fillId="4" borderId="2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right" vertical="top"/>
    </xf>
    <xf numFmtId="165" fontId="3" fillId="4" borderId="2" xfId="0" applyNumberFormat="1" applyFont="1" applyFill="1" applyBorder="1" applyAlignment="1">
      <alignment horizontal="right" vertical="top"/>
    </xf>
    <xf numFmtId="165" fontId="3" fillId="0" borderId="2" xfId="0" applyNumberFormat="1" applyFont="1" applyBorder="1" applyAlignment="1">
      <alignment horizontal="right" vertical="top"/>
    </xf>
    <xf numFmtId="164" fontId="3" fillId="0" borderId="2" xfId="0" applyNumberFormat="1" applyFont="1" applyBorder="1" applyAlignment="1">
      <alignment horizontal="right" vertical="top"/>
    </xf>
    <xf numFmtId="3" fontId="6" fillId="4" borderId="2" xfId="0" applyNumberFormat="1" applyFont="1" applyFill="1" applyBorder="1" applyAlignment="1">
      <alignment horizontal="right" vertical="top"/>
    </xf>
    <xf numFmtId="165" fontId="6" fillId="4" borderId="2" xfId="0" applyNumberFormat="1" applyFont="1" applyFill="1" applyBorder="1" applyAlignment="1">
      <alignment horizontal="right" vertical="top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64" fontId="3" fillId="4" borderId="2" xfId="0" applyNumberFormat="1" applyFont="1" applyFill="1" applyBorder="1" applyAlignment="1">
      <alignment horizontal="right" vertical="top"/>
    </xf>
    <xf numFmtId="0" fontId="0" fillId="0" borderId="0" xfId="0" applyAlignment="1">
      <alignment wrapText="1"/>
    </xf>
    <xf numFmtId="164" fontId="5" fillId="0" borderId="2" xfId="1" applyNumberFormat="1" applyFont="1" applyBorder="1" applyAlignment="1">
      <alignment horizontal="right" vertical="center"/>
    </xf>
    <xf numFmtId="164" fontId="5" fillId="5" borderId="2" xfId="1" applyNumberFormat="1" applyFont="1" applyFill="1" applyBorder="1" applyAlignment="1">
      <alignment horizontal="right" vertical="center"/>
    </xf>
    <xf numFmtId="0" fontId="0" fillId="0" borderId="2" xfId="0" applyBorder="1"/>
    <xf numFmtId="165" fontId="6" fillId="4" borderId="2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0" fontId="10" fillId="7" borderId="2" xfId="0" applyFont="1" applyFill="1" applyBorder="1" applyAlignment="1">
      <alignment vertical="center" wrapText="1"/>
    </xf>
    <xf numFmtId="165" fontId="3" fillId="7" borderId="2" xfId="0" applyNumberFormat="1" applyFont="1" applyFill="1" applyBorder="1" applyAlignment="1">
      <alignment horizontal="right" vertical="top"/>
    </xf>
    <xf numFmtId="3" fontId="6" fillId="7" borderId="2" xfId="0" applyNumberFormat="1" applyFont="1" applyFill="1" applyBorder="1" applyAlignment="1">
      <alignment horizontal="right" vertical="top"/>
    </xf>
    <xf numFmtId="0" fontId="9" fillId="4" borderId="2" xfId="0" applyFont="1" applyFill="1" applyBorder="1"/>
    <xf numFmtId="164" fontId="5" fillId="7" borderId="2" xfId="2" applyNumberFormat="1" applyFont="1" applyFill="1" applyBorder="1" applyAlignment="1">
      <alignment horizontal="right" vertical="center"/>
    </xf>
    <xf numFmtId="164" fontId="5" fillId="0" borderId="2" xfId="2" applyNumberFormat="1" applyFont="1" applyBorder="1" applyAlignment="1">
      <alignment horizontal="right" vertical="center"/>
    </xf>
    <xf numFmtId="165" fontId="6" fillId="7" borderId="2" xfId="0" applyNumberFormat="1" applyFont="1" applyFill="1" applyBorder="1" applyAlignment="1">
      <alignment horizontal="right" vertical="top"/>
    </xf>
    <xf numFmtId="0" fontId="9" fillId="0" borderId="2" xfId="0" applyFont="1" applyBorder="1"/>
    <xf numFmtId="3" fontId="6" fillId="5" borderId="2" xfId="0" applyNumberFormat="1" applyFont="1" applyFill="1" applyBorder="1" applyAlignment="1">
      <alignment horizontal="right" vertical="top"/>
    </xf>
    <xf numFmtId="164" fontId="6" fillId="5" borderId="2" xfId="0" applyNumberFormat="1" applyFont="1" applyFill="1" applyBorder="1" applyAlignment="1">
      <alignment horizontal="right" vertical="top"/>
    </xf>
    <xf numFmtId="0" fontId="8" fillId="7" borderId="2" xfId="0" applyFont="1" applyFill="1" applyBorder="1" applyAlignment="1">
      <alignment wrapText="1"/>
    </xf>
    <xf numFmtId="0" fontId="8" fillId="7" borderId="2" xfId="0" applyFont="1" applyFill="1" applyBorder="1"/>
    <xf numFmtId="164" fontId="5" fillId="0" borderId="0" xfId="2" applyNumberFormat="1" applyFont="1" applyBorder="1" applyAlignment="1">
      <alignment horizontal="right" vertical="center"/>
    </xf>
    <xf numFmtId="3" fontId="6" fillId="7" borderId="2" xfId="2" applyNumberFormat="1" applyFont="1" applyFill="1" applyBorder="1" applyAlignment="1">
      <alignment horizontal="right" vertical="center"/>
    </xf>
    <xf numFmtId="0" fontId="3" fillId="7" borderId="2" xfId="3" applyFont="1" applyFill="1" applyBorder="1" applyAlignment="1">
      <alignment horizontal="center" wrapText="1"/>
    </xf>
    <xf numFmtId="0" fontId="6" fillId="7" borderId="2" xfId="3" applyFont="1" applyFill="1" applyBorder="1" applyAlignment="1">
      <alignment vertical="top" wrapText="1"/>
    </xf>
    <xf numFmtId="164" fontId="6" fillId="7" borderId="2" xfId="3" applyNumberFormat="1" applyFont="1" applyFill="1" applyBorder="1" applyAlignment="1">
      <alignment horizontal="right" vertical="center"/>
    </xf>
    <xf numFmtId="3" fontId="6" fillId="7" borderId="2" xfId="3" applyNumberFormat="1" applyFont="1" applyFill="1" applyBorder="1" applyAlignment="1">
      <alignment horizontal="right" vertical="center"/>
    </xf>
    <xf numFmtId="164" fontId="0" fillId="0" borderId="0" xfId="0" applyNumberFormat="1"/>
    <xf numFmtId="3" fontId="3" fillId="0" borderId="2" xfId="0" applyNumberFormat="1" applyFont="1" applyBorder="1" applyAlignment="1">
      <alignment horizontal="right" vertical="top"/>
    </xf>
    <xf numFmtId="0" fontId="7" fillId="4" borderId="2" xfId="0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left" vertical="top"/>
    </xf>
    <xf numFmtId="164" fontId="0" fillId="0" borderId="2" xfId="0" applyNumberFormat="1" applyBorder="1"/>
    <xf numFmtId="3" fontId="6" fillId="3" borderId="2" xfId="0" applyNumberFormat="1" applyFont="1" applyFill="1" applyBorder="1" applyAlignment="1">
      <alignment horizontal="right" vertical="center"/>
    </xf>
    <xf numFmtId="164" fontId="5" fillId="0" borderId="2" xfId="4" applyNumberFormat="1" applyFont="1" applyBorder="1" applyAlignment="1">
      <alignment horizontal="right" vertical="center"/>
    </xf>
    <xf numFmtId="165" fontId="5" fillId="7" borderId="2" xfId="5" applyNumberFormat="1" applyFont="1" applyFill="1" applyBorder="1" applyAlignment="1">
      <alignment horizontal="right" vertical="center"/>
    </xf>
    <xf numFmtId="164" fontId="5" fillId="0" borderId="2" xfId="5" applyNumberFormat="1" applyFont="1" applyBorder="1" applyAlignment="1">
      <alignment horizontal="right" vertical="center"/>
    </xf>
    <xf numFmtId="0" fontId="6" fillId="7" borderId="2" xfId="5" applyFont="1" applyFill="1" applyBorder="1" applyAlignment="1">
      <alignment vertical="top" wrapText="1"/>
    </xf>
    <xf numFmtId="164" fontId="6" fillId="7" borderId="2" xfId="5" applyNumberFormat="1" applyFont="1" applyFill="1" applyBorder="1" applyAlignment="1">
      <alignment horizontal="right" vertical="center"/>
    </xf>
    <xf numFmtId="165" fontId="6" fillId="7" borderId="2" xfId="5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vertical="center" wrapText="1"/>
    </xf>
    <xf numFmtId="165" fontId="5" fillId="7" borderId="2" xfId="6" applyNumberFormat="1" applyFont="1" applyFill="1" applyBorder="1" applyAlignment="1">
      <alignment horizontal="right" vertical="center"/>
    </xf>
    <xf numFmtId="164" fontId="5" fillId="0" borderId="2" xfId="6" applyNumberFormat="1" applyFont="1" applyBorder="1" applyAlignment="1">
      <alignment horizontal="right" vertical="center"/>
    </xf>
    <xf numFmtId="0" fontId="5" fillId="7" borderId="2" xfId="6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164" fontId="5" fillId="0" borderId="2" xfId="7" applyNumberFormat="1" applyFont="1" applyBorder="1" applyAlignment="1">
      <alignment horizontal="right" vertical="center"/>
    </xf>
    <xf numFmtId="0" fontId="6" fillId="7" borderId="2" xfId="6" applyFont="1" applyFill="1" applyBorder="1" applyAlignment="1">
      <alignment vertical="top" wrapText="1"/>
    </xf>
    <xf numFmtId="165" fontId="6" fillId="7" borderId="2" xfId="6" applyNumberFormat="1" applyFont="1" applyFill="1" applyBorder="1" applyAlignment="1">
      <alignment horizontal="right" vertical="center"/>
    </xf>
    <xf numFmtId="164" fontId="6" fillId="7" borderId="2" xfId="6" applyNumberFormat="1" applyFont="1" applyFill="1" applyBorder="1" applyAlignment="1">
      <alignment horizontal="right" vertical="center"/>
    </xf>
    <xf numFmtId="164" fontId="6" fillId="7" borderId="2" xfId="7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6" fillId="9" borderId="2" xfId="0" applyNumberFormat="1" applyFont="1" applyFill="1" applyBorder="1" applyAlignment="1">
      <alignment horizontal="right" vertical="center"/>
    </xf>
    <xf numFmtId="165" fontId="5" fillId="7" borderId="2" xfId="8" applyNumberFormat="1" applyFont="1" applyFill="1" applyBorder="1" applyAlignment="1">
      <alignment horizontal="right" vertical="center"/>
    </xf>
    <xf numFmtId="164" fontId="5" fillId="0" borderId="2" xfId="8" applyNumberFormat="1" applyFont="1" applyBorder="1" applyAlignment="1">
      <alignment horizontal="right" vertical="center"/>
    </xf>
    <xf numFmtId="0" fontId="1" fillId="0" borderId="0" xfId="9" applyFont="1"/>
    <xf numFmtId="0" fontId="5" fillId="7" borderId="2" xfId="9" applyFont="1" applyFill="1" applyBorder="1" applyAlignment="1">
      <alignment horizontal="center" wrapText="1"/>
    </xf>
    <xf numFmtId="0" fontId="5" fillId="0" borderId="2" xfId="9" applyFont="1" applyBorder="1" applyAlignment="1">
      <alignment horizontal="left" vertical="top" wrapText="1"/>
    </xf>
    <xf numFmtId="164" fontId="5" fillId="7" borderId="2" xfId="9" applyNumberFormat="1" applyFont="1" applyFill="1" applyBorder="1" applyAlignment="1">
      <alignment horizontal="right" vertical="center"/>
    </xf>
    <xf numFmtId="165" fontId="5" fillId="7" borderId="2" xfId="9" applyNumberFormat="1" applyFont="1" applyFill="1" applyBorder="1" applyAlignment="1">
      <alignment horizontal="right" vertical="center"/>
    </xf>
    <xf numFmtId="164" fontId="5" fillId="0" borderId="2" xfId="9" applyNumberFormat="1" applyFont="1" applyBorder="1" applyAlignment="1">
      <alignment horizontal="right" vertical="center"/>
    </xf>
    <xf numFmtId="0" fontId="6" fillId="7" borderId="2" xfId="9" applyFont="1" applyFill="1" applyBorder="1" applyAlignment="1">
      <alignment vertical="top" wrapText="1"/>
    </xf>
    <xf numFmtId="165" fontId="6" fillId="7" borderId="2" xfId="9" applyNumberFormat="1" applyFont="1" applyFill="1" applyBorder="1" applyAlignment="1">
      <alignment horizontal="right" vertical="center"/>
    </xf>
    <xf numFmtId="164" fontId="6" fillId="7" borderId="2" xfId="9" applyNumberFormat="1" applyFont="1" applyFill="1" applyBorder="1" applyAlignment="1">
      <alignment horizontal="right" vertical="center"/>
    </xf>
    <xf numFmtId="0" fontId="1" fillId="0" borderId="0" xfId="10" applyFont="1"/>
    <xf numFmtId="164" fontId="5" fillId="0" borderId="2" xfId="10" applyNumberFormat="1" applyFont="1" applyBorder="1" applyAlignment="1">
      <alignment horizontal="right" vertical="center"/>
    </xf>
    <xf numFmtId="3" fontId="5" fillId="0" borderId="2" xfId="10" applyNumberFormat="1" applyFont="1" applyBorder="1" applyAlignment="1">
      <alignment horizontal="right" vertical="center"/>
    </xf>
    <xf numFmtId="165" fontId="5" fillId="7" borderId="2" xfId="10" applyNumberFormat="1" applyFont="1" applyFill="1" applyBorder="1" applyAlignment="1">
      <alignment horizontal="right" vertical="center"/>
    </xf>
    <xf numFmtId="0" fontId="6" fillId="7" borderId="2" xfId="10" applyFont="1" applyFill="1" applyBorder="1" applyAlignment="1">
      <alignment vertical="top" wrapText="1"/>
    </xf>
    <xf numFmtId="3" fontId="6" fillId="7" borderId="2" xfId="10" applyNumberFormat="1" applyFont="1" applyFill="1" applyBorder="1" applyAlignment="1">
      <alignment horizontal="right" vertical="center"/>
    </xf>
    <xf numFmtId="165" fontId="6" fillId="7" borderId="2" xfId="10" applyNumberFormat="1" applyFont="1" applyFill="1" applyBorder="1" applyAlignment="1">
      <alignment horizontal="right" vertical="center"/>
    </xf>
    <xf numFmtId="164" fontId="6" fillId="7" borderId="2" xfId="10" applyNumberFormat="1" applyFont="1" applyFill="1" applyBorder="1" applyAlignment="1">
      <alignment horizontal="right" vertical="center"/>
    </xf>
    <xf numFmtId="3" fontId="5" fillId="5" borderId="2" xfId="1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 wrapText="1"/>
    </xf>
    <xf numFmtId="0" fontId="3" fillId="7" borderId="2" xfId="11" applyFont="1" applyFill="1" applyBorder="1" applyAlignment="1">
      <alignment horizontal="center" wrapText="1"/>
    </xf>
    <xf numFmtId="164" fontId="5" fillId="0" borderId="2" xfId="11" applyNumberFormat="1" applyFont="1" applyBorder="1" applyAlignment="1">
      <alignment horizontal="right" vertical="center"/>
    </xf>
    <xf numFmtId="0" fontId="6" fillId="7" borderId="2" xfId="11" applyFont="1" applyFill="1" applyBorder="1" applyAlignment="1">
      <alignment vertical="top" wrapText="1"/>
    </xf>
    <xf numFmtId="164" fontId="6" fillId="7" borderId="2" xfId="11" applyNumberFormat="1" applyFont="1" applyFill="1" applyBorder="1" applyAlignment="1">
      <alignment horizontal="right" vertical="center"/>
    </xf>
    <xf numFmtId="164" fontId="5" fillId="0" borderId="2" xfId="12" applyNumberFormat="1" applyFont="1" applyBorder="1" applyAlignment="1">
      <alignment horizontal="right" vertical="center"/>
    </xf>
    <xf numFmtId="0" fontId="6" fillId="7" borderId="2" xfId="12" applyFont="1" applyFill="1" applyBorder="1" applyAlignment="1">
      <alignment vertical="top" wrapText="1"/>
    </xf>
    <xf numFmtId="164" fontId="6" fillId="7" borderId="2" xfId="12" applyNumberFormat="1" applyFont="1" applyFill="1" applyBorder="1" applyAlignment="1">
      <alignment horizontal="right" vertical="center"/>
    </xf>
    <xf numFmtId="0" fontId="3" fillId="7" borderId="2" xfId="12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/>
    </xf>
    <xf numFmtId="0" fontId="3" fillId="7" borderId="2" xfId="13" applyFont="1" applyFill="1" applyBorder="1" applyAlignment="1">
      <alignment horizontal="center" wrapText="1"/>
    </xf>
    <xf numFmtId="164" fontId="5" fillId="0" borderId="2" xfId="13" applyNumberFormat="1" applyFont="1" applyBorder="1" applyAlignment="1">
      <alignment horizontal="right" vertical="center"/>
    </xf>
    <xf numFmtId="0" fontId="1" fillId="9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5" fillId="0" borderId="2" xfId="14" applyNumberFormat="1" applyFont="1" applyBorder="1" applyAlignment="1">
      <alignment horizontal="right" vertical="center"/>
    </xf>
    <xf numFmtId="3" fontId="6" fillId="9" borderId="2" xfId="14" applyNumberFormat="1" applyFont="1" applyFill="1" applyBorder="1" applyAlignment="1">
      <alignment horizontal="right" vertical="center"/>
    </xf>
    <xf numFmtId="164" fontId="6" fillId="9" borderId="2" xfId="14" applyNumberFormat="1" applyFont="1" applyFill="1" applyBorder="1" applyAlignment="1">
      <alignment horizontal="right" vertical="center"/>
    </xf>
    <xf numFmtId="0" fontId="3" fillId="7" borderId="2" xfId="14" applyFont="1" applyFill="1" applyBorder="1" applyAlignment="1">
      <alignment horizontal="center" wrapText="1"/>
    </xf>
    <xf numFmtId="0" fontId="0" fillId="3" borderId="2" xfId="0" applyFont="1" applyFill="1" applyBorder="1" applyAlignment="1">
      <alignment vertical="center"/>
    </xf>
    <xf numFmtId="0" fontId="3" fillId="7" borderId="2" xfId="16" applyFont="1" applyFill="1" applyBorder="1" applyAlignment="1">
      <alignment horizontal="center" wrapText="1"/>
    </xf>
    <xf numFmtId="164" fontId="5" fillId="7" borderId="2" xfId="16" applyNumberFormat="1" applyFont="1" applyFill="1" applyBorder="1" applyAlignment="1">
      <alignment horizontal="right" vertical="center"/>
    </xf>
    <xf numFmtId="164" fontId="5" fillId="0" borderId="2" xfId="16" applyNumberFormat="1" applyFont="1" applyBorder="1" applyAlignment="1">
      <alignment horizontal="right" vertical="center"/>
    </xf>
    <xf numFmtId="0" fontId="6" fillId="7" borderId="2" xfId="16" applyFont="1" applyFill="1" applyBorder="1" applyAlignment="1">
      <alignment horizontal="left" vertical="top" wrapText="1"/>
    </xf>
    <xf numFmtId="164" fontId="6" fillId="7" borderId="2" xfId="16" applyNumberFormat="1" applyFont="1" applyFill="1" applyBorder="1" applyAlignment="1">
      <alignment horizontal="right" vertical="center"/>
    </xf>
    <xf numFmtId="0" fontId="3" fillId="7" borderId="2" xfId="15" applyFont="1" applyFill="1" applyBorder="1" applyAlignment="1">
      <alignment horizontal="center" wrapText="1"/>
    </xf>
    <xf numFmtId="164" fontId="5" fillId="0" borderId="2" xfId="15" applyNumberFormat="1" applyFont="1" applyBorder="1" applyAlignment="1">
      <alignment horizontal="right" vertical="center"/>
    </xf>
    <xf numFmtId="0" fontId="9" fillId="4" borderId="3" xfId="0" applyFont="1" applyFill="1" applyBorder="1" applyAlignment="1">
      <alignment horizontal="center"/>
    </xf>
    <xf numFmtId="164" fontId="6" fillId="0" borderId="2" xfId="5" applyNumberFormat="1" applyFont="1" applyBorder="1" applyAlignment="1">
      <alignment horizontal="right" vertical="center"/>
    </xf>
    <xf numFmtId="0" fontId="6" fillId="9" borderId="2" xfId="8" applyFont="1" applyFill="1" applyBorder="1" applyAlignment="1">
      <alignment vertical="top" wrapText="1"/>
    </xf>
    <xf numFmtId="164" fontId="6" fillId="9" borderId="2" xfId="8" applyNumberFormat="1" applyFont="1" applyFill="1" applyBorder="1" applyAlignment="1">
      <alignment horizontal="right" vertical="center"/>
    </xf>
    <xf numFmtId="0" fontId="6" fillId="7" borderId="2" xfId="13" applyFont="1" applyFill="1" applyBorder="1" applyAlignment="1">
      <alignment vertical="top" wrapText="1"/>
    </xf>
    <xf numFmtId="164" fontId="6" fillId="7" borderId="2" xfId="13" applyNumberFormat="1" applyFont="1" applyFill="1" applyBorder="1" applyAlignment="1">
      <alignment horizontal="right" vertical="center"/>
    </xf>
    <xf numFmtId="0" fontId="6" fillId="7" borderId="2" xfId="15" applyFont="1" applyFill="1" applyBorder="1" applyAlignment="1">
      <alignment vertical="top" wrapText="1"/>
    </xf>
    <xf numFmtId="164" fontId="6" fillId="7" borderId="2" xfId="15" applyNumberFormat="1" applyFont="1" applyFill="1" applyBorder="1" applyAlignment="1">
      <alignment horizontal="right" vertical="center"/>
    </xf>
    <xf numFmtId="0" fontId="0" fillId="0" borderId="0" xfId="0" applyFill="1" applyBorder="1"/>
    <xf numFmtId="2" fontId="9" fillId="0" borderId="0" xfId="0" applyNumberFormat="1" applyFont="1"/>
    <xf numFmtId="164" fontId="5" fillId="7" borderId="6" xfId="2" applyNumberFormat="1" applyFont="1" applyFill="1" applyBorder="1" applyAlignment="1">
      <alignment horizontal="right" vertical="center"/>
    </xf>
    <xf numFmtId="0" fontId="0" fillId="7" borderId="3" xfId="0" applyFill="1" applyBorder="1" applyAlignment="1">
      <alignment vertical="center"/>
    </xf>
    <xf numFmtId="0" fontId="3" fillId="0" borderId="2" xfId="19" applyFont="1" applyBorder="1" applyAlignment="1">
      <alignment horizontal="left" vertical="top" wrapText="1"/>
    </xf>
    <xf numFmtId="0" fontId="13" fillId="0" borderId="0" xfId="0" applyFont="1"/>
    <xf numFmtId="2" fontId="6" fillId="3" borderId="4" xfId="0" applyNumberFormat="1" applyFont="1" applyFill="1" applyBorder="1" applyAlignment="1">
      <alignment horizontal="right" vertical="center"/>
    </xf>
    <xf numFmtId="2" fontId="3" fillId="3" borderId="4" xfId="0" applyNumberFormat="1" applyFont="1" applyFill="1" applyBorder="1" applyAlignment="1">
      <alignment horizontal="right" vertical="center"/>
    </xf>
    <xf numFmtId="164" fontId="3" fillId="0" borderId="2" xfId="20" applyNumberFormat="1" applyFont="1" applyBorder="1" applyAlignment="1">
      <alignment horizontal="right" vertical="center"/>
    </xf>
    <xf numFmtId="164" fontId="5" fillId="7" borderId="6" xfId="5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0" fontId="3" fillId="0" borderId="2" xfId="20" applyFont="1" applyBorder="1" applyAlignment="1">
      <alignment horizontal="left" vertical="top" wrapText="1"/>
    </xf>
    <xf numFmtId="3" fontId="3" fillId="0" borderId="2" xfId="5" applyNumberFormat="1" applyFont="1" applyBorder="1" applyAlignment="1">
      <alignment horizontal="right" vertical="center"/>
    </xf>
    <xf numFmtId="164" fontId="5" fillId="7" borderId="6" xfId="6" applyNumberFormat="1" applyFont="1" applyFill="1" applyBorder="1" applyAlignment="1">
      <alignment horizontal="right" vertical="center"/>
    </xf>
    <xf numFmtId="0" fontId="3" fillId="0" borderId="2" xfId="21" applyFont="1" applyBorder="1" applyAlignment="1">
      <alignment horizontal="left" vertical="top" wrapText="1"/>
    </xf>
    <xf numFmtId="164" fontId="5" fillId="7" borderId="6" xfId="7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3" fillId="0" borderId="2" xfId="22" applyFont="1" applyBorder="1" applyAlignment="1">
      <alignment horizontal="left" vertical="top" wrapText="1"/>
    </xf>
    <xf numFmtId="3" fontId="6" fillId="3" borderId="2" xfId="0" applyNumberFormat="1" applyFont="1" applyFill="1" applyBorder="1" applyAlignment="1">
      <alignment horizontal="left" vertical="center"/>
    </xf>
    <xf numFmtId="165" fontId="6" fillId="7" borderId="2" xfId="8" applyNumberFormat="1" applyFont="1" applyFill="1" applyBorder="1" applyAlignment="1">
      <alignment horizontal="right" vertical="center"/>
    </xf>
    <xf numFmtId="164" fontId="5" fillId="7" borderId="6" xfId="9" applyNumberFormat="1" applyFont="1" applyFill="1" applyBorder="1" applyAlignment="1">
      <alignment horizontal="right" vertical="center"/>
    </xf>
    <xf numFmtId="0" fontId="3" fillId="0" borderId="2" xfId="24" applyFont="1" applyBorder="1" applyAlignment="1">
      <alignment horizontal="left" vertical="top"/>
    </xf>
    <xf numFmtId="164" fontId="5" fillId="7" borderId="6" xfId="10" applyNumberFormat="1" applyFont="1" applyFill="1" applyBorder="1" applyAlignment="1">
      <alignment horizontal="right" vertical="center"/>
    </xf>
    <xf numFmtId="3" fontId="5" fillId="7" borderId="6" xfId="10" applyNumberFormat="1" applyFont="1" applyFill="1" applyBorder="1" applyAlignment="1">
      <alignment horizontal="right" vertical="center"/>
    </xf>
    <xf numFmtId="0" fontId="3" fillId="0" borderId="2" xfId="25" applyFont="1" applyBorder="1" applyAlignment="1">
      <alignment horizontal="left" vertical="top" wrapText="1"/>
    </xf>
    <xf numFmtId="164" fontId="5" fillId="7" borderId="6" xfId="11" applyNumberFormat="1" applyFont="1" applyFill="1" applyBorder="1" applyAlignment="1">
      <alignment horizontal="right" vertical="center"/>
    </xf>
    <xf numFmtId="0" fontId="3" fillId="0" borderId="2" xfId="26" applyFont="1" applyBorder="1" applyAlignment="1">
      <alignment horizontal="left" vertical="top" wrapText="1"/>
    </xf>
    <xf numFmtId="0" fontId="0" fillId="0" borderId="0" xfId="0" applyFill="1"/>
    <xf numFmtId="3" fontId="3" fillId="7" borderId="2" xfId="10" applyNumberFormat="1" applyFont="1" applyFill="1" applyBorder="1" applyAlignment="1">
      <alignment horizontal="right" vertical="center"/>
    </xf>
    <xf numFmtId="3" fontId="3" fillId="0" borderId="2" xfId="10" applyNumberFormat="1" applyFont="1" applyFill="1" applyBorder="1" applyAlignment="1">
      <alignment horizontal="right" vertical="center"/>
    </xf>
    <xf numFmtId="164" fontId="5" fillId="7" borderId="6" xfId="12" applyNumberFormat="1" applyFont="1" applyFill="1" applyBorder="1" applyAlignment="1">
      <alignment horizontal="right" vertical="center"/>
    </xf>
    <xf numFmtId="0" fontId="3" fillId="0" borderId="2" xfId="27" applyFont="1" applyBorder="1" applyAlignment="1">
      <alignment horizontal="left" vertical="top" wrapText="1"/>
    </xf>
    <xf numFmtId="0" fontId="0" fillId="5" borderId="0" xfId="0" applyFill="1"/>
    <xf numFmtId="164" fontId="5" fillId="7" borderId="6" xfId="13" applyNumberFormat="1" applyFont="1" applyFill="1" applyBorder="1" applyAlignment="1">
      <alignment horizontal="right" vertical="center"/>
    </xf>
    <xf numFmtId="0" fontId="3" fillId="0" borderId="2" xfId="28" applyFont="1" applyBorder="1" applyAlignment="1">
      <alignment horizontal="left" vertical="top" wrapText="1"/>
    </xf>
    <xf numFmtId="164" fontId="6" fillId="0" borderId="0" xfId="14" applyNumberFormat="1" applyFont="1" applyFill="1" applyBorder="1" applyAlignment="1">
      <alignment horizontal="right" vertical="center"/>
    </xf>
    <xf numFmtId="3" fontId="6" fillId="9" borderId="2" xfId="14" applyNumberFormat="1" applyFont="1" applyFill="1" applyBorder="1" applyAlignment="1">
      <alignment horizontal="left" vertical="center"/>
    </xf>
    <xf numFmtId="164" fontId="0" fillId="0" borderId="0" xfId="0" applyNumberFormat="1" applyFill="1"/>
    <xf numFmtId="164" fontId="5" fillId="7" borderId="6" xfId="14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 wrapText="1"/>
    </xf>
    <xf numFmtId="0" fontId="3" fillId="0" borderId="2" xfId="18" applyFont="1" applyBorder="1" applyAlignment="1">
      <alignment horizontal="left" vertical="top" wrapText="1"/>
    </xf>
    <xf numFmtId="3" fontId="6" fillId="0" borderId="2" xfId="14" applyNumberFormat="1" applyFont="1" applyFill="1" applyBorder="1" applyAlignment="1">
      <alignment horizontal="right" vertical="center"/>
    </xf>
    <xf numFmtId="164" fontId="6" fillId="0" borderId="2" xfId="16" applyNumberFormat="1" applyFont="1" applyFill="1" applyBorder="1" applyAlignment="1">
      <alignment horizontal="right" vertical="center"/>
    </xf>
    <xf numFmtId="0" fontId="3" fillId="0" borderId="0" xfId="29" applyFont="1" applyBorder="1" applyAlignment="1">
      <alignment horizontal="left" vertical="top" wrapText="1"/>
    </xf>
    <xf numFmtId="164" fontId="5" fillId="7" borderId="6" xfId="15" applyNumberFormat="1" applyFont="1" applyFill="1" applyBorder="1" applyAlignment="1">
      <alignment horizontal="right" vertical="center"/>
    </xf>
    <xf numFmtId="0" fontId="3" fillId="0" borderId="2" xfId="30" applyFont="1" applyBorder="1" applyAlignment="1">
      <alignment horizontal="left" vertical="top" wrapText="1"/>
    </xf>
    <xf numFmtId="0" fontId="8" fillId="5" borderId="0" xfId="0" applyFont="1" applyFill="1"/>
    <xf numFmtId="0" fontId="8" fillId="0" borderId="0" xfId="0" applyFont="1" applyFill="1"/>
    <xf numFmtId="0" fontId="3" fillId="0" borderId="2" xfId="9" applyFont="1" applyBorder="1" applyAlignment="1">
      <alignment horizontal="left" vertical="top" wrapText="1"/>
    </xf>
    <xf numFmtId="0" fontId="18" fillId="0" borderId="0" xfId="0" applyFont="1" applyFill="1" applyAlignment="1">
      <alignment wrapText="1"/>
    </xf>
    <xf numFmtId="3" fontId="0" fillId="0" borderId="2" xfId="0" applyNumberFormat="1" applyFont="1" applyFill="1" applyBorder="1"/>
    <xf numFmtId="0" fontId="0" fillId="0" borderId="2" xfId="0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right" vertical="top"/>
    </xf>
    <xf numFmtId="2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 wrapText="1"/>
    </xf>
    <xf numFmtId="0" fontId="9" fillId="4" borderId="7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/>
    </xf>
    <xf numFmtId="3" fontId="3" fillId="9" borderId="6" xfId="0" applyNumberFormat="1" applyFont="1" applyFill="1" applyBorder="1" applyAlignment="1">
      <alignment horizontal="right" vertical="center"/>
    </xf>
    <xf numFmtId="164" fontId="5" fillId="7" borderId="6" xfId="8" applyNumberFormat="1" applyFont="1" applyFill="1" applyBorder="1" applyAlignment="1">
      <alignment horizontal="right" vertical="center"/>
    </xf>
    <xf numFmtId="0" fontId="3" fillId="0" borderId="2" xfId="23" applyFont="1" applyBorder="1" applyAlignment="1">
      <alignment horizontal="left" vertical="top" wrapText="1"/>
    </xf>
    <xf numFmtId="0" fontId="0" fillId="7" borderId="10" xfId="0" applyFill="1" applyBorder="1" applyAlignment="1">
      <alignment horizontal="center"/>
    </xf>
    <xf numFmtId="0" fontId="0" fillId="4" borderId="7" xfId="0" applyFill="1" applyBorder="1" applyAlignment="1">
      <alignment vertical="center"/>
    </xf>
    <xf numFmtId="0" fontId="0" fillId="4" borderId="10" xfId="0" applyFill="1" applyBorder="1" applyAlignment="1">
      <alignment horizontal="center" vertical="center"/>
    </xf>
    <xf numFmtId="0" fontId="5" fillId="7" borderId="10" xfId="5" applyFont="1" applyFill="1" applyBorder="1" applyAlignment="1">
      <alignment horizontal="center" wrapText="1"/>
    </xf>
    <xf numFmtId="0" fontId="5" fillId="7" borderId="8" xfId="5" applyFont="1" applyFill="1" applyBorder="1" applyAlignment="1">
      <alignment horizontal="center" wrapText="1"/>
    </xf>
    <xf numFmtId="0" fontId="5" fillId="7" borderId="1" xfId="5" applyFont="1" applyFill="1" applyBorder="1" applyAlignment="1">
      <alignment horizontal="center" wrapText="1"/>
    </xf>
    <xf numFmtId="0" fontId="9" fillId="3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wrapText="1"/>
    </xf>
    <xf numFmtId="0" fontId="3" fillId="7" borderId="1" xfId="8" applyFont="1" applyFill="1" applyBorder="1" applyAlignment="1">
      <alignment horizontal="center" wrapText="1"/>
    </xf>
    <xf numFmtId="0" fontId="3" fillId="4" borderId="7" xfId="17" applyFont="1" applyFill="1" applyBorder="1" applyAlignment="1">
      <alignment wrapText="1"/>
    </xf>
    <xf numFmtId="0" fontId="3" fillId="4" borderId="7" xfId="17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/>
    </xf>
    <xf numFmtId="0" fontId="3" fillId="7" borderId="1" xfId="10" applyFont="1" applyFill="1" applyBorder="1" applyAlignment="1">
      <alignment horizontal="center" wrapText="1"/>
    </xf>
    <xf numFmtId="0" fontId="3" fillId="0" borderId="0" xfId="26" applyFont="1" applyBorder="1" applyAlignment="1">
      <alignment horizontal="left" vertical="top" wrapText="1"/>
    </xf>
    <xf numFmtId="0" fontId="0" fillId="0" borderId="0" xfId="0" applyBorder="1"/>
    <xf numFmtId="166" fontId="0" fillId="0" borderId="2" xfId="0" applyNumberFormat="1" applyBorder="1"/>
    <xf numFmtId="0" fontId="0" fillId="7" borderId="2" xfId="0" applyFill="1" applyBorder="1"/>
    <xf numFmtId="166" fontId="0" fillId="7" borderId="2" xfId="0" applyNumberFormat="1" applyFill="1" applyBorder="1"/>
    <xf numFmtId="0" fontId="0" fillId="7" borderId="10" xfId="0" applyFill="1" applyBorder="1"/>
    <xf numFmtId="0" fontId="0" fillId="7" borderId="10" xfId="0" applyFill="1" applyBorder="1" applyAlignment="1">
      <alignment wrapText="1"/>
    </xf>
    <xf numFmtId="0" fontId="0" fillId="7" borderId="10" xfId="0" applyFill="1" applyBorder="1" applyAlignment="1">
      <alignment horizontal="center" wrapText="1"/>
    </xf>
    <xf numFmtId="166" fontId="0" fillId="0" borderId="2" xfId="0" applyNumberFormat="1" applyBorder="1" applyAlignment="1">
      <alignment wrapText="1"/>
    </xf>
    <xf numFmtId="166" fontId="0" fillId="7" borderId="2" xfId="0" applyNumberForma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0" fillId="0" borderId="0" xfId="3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0" fillId="0" borderId="0" xfId="31" applyFill="1" applyBorder="1" applyAlignment="1">
      <alignment wrapText="1"/>
    </xf>
    <xf numFmtId="0" fontId="6" fillId="0" borderId="0" xfId="17" applyFont="1" applyFill="1" applyBorder="1" applyAlignment="1">
      <alignment wrapText="1"/>
    </xf>
    <xf numFmtId="0" fontId="6" fillId="0" borderId="0" xfId="18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0" fillId="0" borderId="14" xfId="0" applyBorder="1"/>
    <xf numFmtId="0" fontId="16" fillId="5" borderId="14" xfId="31" applyFont="1" applyFill="1" applyBorder="1" applyAlignment="1"/>
    <xf numFmtId="0" fontId="0" fillId="0" borderId="15" xfId="0" applyBorder="1"/>
    <xf numFmtId="0" fontId="16" fillId="0" borderId="15" xfId="31" applyFont="1" applyBorder="1"/>
    <xf numFmtId="0" fontId="16" fillId="0" borderId="15" xfId="31" applyFont="1" applyBorder="1" applyAlignment="1">
      <alignment vertical="center" wrapText="1"/>
    </xf>
    <xf numFmtId="0" fontId="16" fillId="6" borderId="15" xfId="31" applyFont="1" applyFill="1" applyBorder="1" applyAlignment="1">
      <alignment vertical="center" wrapText="1"/>
    </xf>
    <xf numFmtId="0" fontId="16" fillId="0" borderId="15" xfId="31" applyFont="1" applyBorder="1" applyAlignment="1">
      <alignment wrapText="1"/>
    </xf>
    <xf numFmtId="0" fontId="16" fillId="8" borderId="15" xfId="31" applyFont="1" applyFill="1" applyBorder="1" applyAlignment="1">
      <alignment vertical="center" wrapText="1"/>
    </xf>
    <xf numFmtId="0" fontId="16" fillId="2" borderId="15" xfId="31" applyFont="1" applyFill="1" applyBorder="1" applyAlignment="1">
      <alignment vertical="center" wrapText="1"/>
    </xf>
    <xf numFmtId="0" fontId="16" fillId="8" borderId="15" xfId="31" applyFont="1" applyFill="1" applyBorder="1" applyAlignment="1">
      <alignment wrapText="1"/>
    </xf>
    <xf numFmtId="0" fontId="16" fillId="0" borderId="15" xfId="31" applyFont="1" applyBorder="1" applyAlignment="1"/>
    <xf numFmtId="0" fontId="9" fillId="7" borderId="2" xfId="0" applyFont="1" applyFill="1" applyBorder="1" applyAlignment="1"/>
    <xf numFmtId="3" fontId="0" fillId="0" borderId="2" xfId="0" applyNumberFormat="1" applyFill="1" applyBorder="1"/>
    <xf numFmtId="3" fontId="15" fillId="0" borderId="2" xfId="0" applyNumberFormat="1" applyFont="1" applyFill="1" applyBorder="1"/>
    <xf numFmtId="3" fontId="16" fillId="0" borderId="2" xfId="0" applyNumberFormat="1" applyFont="1" applyFill="1" applyBorder="1"/>
    <xf numFmtId="0" fontId="8" fillId="0" borderId="2" xfId="0" applyFont="1" applyBorder="1"/>
    <xf numFmtId="0" fontId="21" fillId="0" borderId="0" xfId="0" applyFont="1" applyFill="1" applyAlignment="1">
      <alignment horizontal="center" wrapText="1"/>
    </xf>
    <xf numFmtId="0" fontId="14" fillId="10" borderId="0" xfId="0" applyFont="1" applyFill="1"/>
    <xf numFmtId="0" fontId="0" fillId="10" borderId="0" xfId="0" applyFill="1"/>
    <xf numFmtId="0" fontId="0" fillId="11" borderId="0" xfId="0" applyFill="1"/>
    <xf numFmtId="0" fontId="11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0" fillId="7" borderId="0" xfId="0" applyFill="1"/>
    <xf numFmtId="0" fontId="9" fillId="7" borderId="0" xfId="0" applyFont="1" applyFill="1"/>
    <xf numFmtId="164" fontId="3" fillId="7" borderId="6" xfId="3" applyNumberFormat="1" applyFont="1" applyFill="1" applyBorder="1" applyAlignment="1">
      <alignment horizontal="right" vertical="center"/>
    </xf>
    <xf numFmtId="165" fontId="3" fillId="7" borderId="2" xfId="3" applyNumberFormat="1" applyFont="1" applyFill="1" applyBorder="1" applyAlignment="1">
      <alignment horizontal="right" vertical="center"/>
    </xf>
    <xf numFmtId="164" fontId="3" fillId="0" borderId="2" xfId="3" applyNumberFormat="1" applyFont="1" applyBorder="1" applyAlignment="1">
      <alignment horizontal="right" vertical="center"/>
    </xf>
    <xf numFmtId="3" fontId="3" fillId="7" borderId="6" xfId="3" applyNumberFormat="1" applyFont="1" applyFill="1" applyBorder="1" applyAlignment="1">
      <alignment horizontal="right" vertical="center"/>
    </xf>
    <xf numFmtId="3" fontId="3" fillId="0" borderId="2" xfId="3" applyNumberFormat="1" applyFont="1" applyBorder="1" applyAlignment="1">
      <alignment horizontal="right" vertical="center"/>
    </xf>
    <xf numFmtId="165" fontId="6" fillId="7" borderId="2" xfId="3" applyNumberFormat="1" applyFont="1" applyFill="1" applyBorder="1" applyAlignment="1">
      <alignment horizontal="right" vertical="center"/>
    </xf>
    <xf numFmtId="4" fontId="6" fillId="3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0" fontId="6" fillId="0" borderId="0" xfId="10" applyFont="1" applyFill="1" applyBorder="1" applyAlignment="1">
      <alignment vertical="top" wrapText="1"/>
    </xf>
    <xf numFmtId="3" fontId="6" fillId="0" borderId="0" xfId="10" applyNumberFormat="1" applyFont="1" applyFill="1" applyBorder="1" applyAlignment="1">
      <alignment horizontal="right" vertical="center"/>
    </xf>
    <xf numFmtId="165" fontId="6" fillId="0" borderId="0" xfId="10" applyNumberFormat="1" applyFont="1" applyFill="1" applyBorder="1" applyAlignment="1">
      <alignment horizontal="right" vertical="center"/>
    </xf>
    <xf numFmtId="164" fontId="6" fillId="0" borderId="0" xfId="10" applyNumberFormat="1" applyFont="1" applyFill="1" applyBorder="1" applyAlignment="1">
      <alignment horizontal="right" vertical="center"/>
    </xf>
    <xf numFmtId="0" fontId="0" fillId="7" borderId="2" xfId="0" applyFill="1" applyBorder="1" applyAlignment="1">
      <alignment horizontal="center"/>
    </xf>
    <xf numFmtId="166" fontId="0" fillId="0" borderId="2" xfId="0" applyNumberFormat="1" applyBorder="1"/>
    <xf numFmtId="166" fontId="0" fillId="7" borderId="2" xfId="0" applyNumberFormat="1" applyFill="1" applyBorder="1"/>
    <xf numFmtId="0" fontId="0" fillId="7" borderId="2" xfId="0" applyFill="1" applyBorder="1" applyAlignment="1">
      <alignment wrapText="1"/>
    </xf>
    <xf numFmtId="0" fontId="0" fillId="7" borderId="2" xfId="0" applyFill="1" applyBorder="1" applyAlignment="1">
      <alignment horizontal="center" wrapText="1"/>
    </xf>
    <xf numFmtId="0" fontId="17" fillId="10" borderId="0" xfId="0" applyFont="1" applyFill="1" applyAlignment="1">
      <alignment horizontal="center" wrapText="1"/>
    </xf>
    <xf numFmtId="0" fontId="8" fillId="7" borderId="4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center" wrapText="1"/>
    </xf>
    <xf numFmtId="0" fontId="6" fillId="0" borderId="4" xfId="17" applyFont="1" applyBorder="1" applyAlignment="1">
      <alignment horizontal="center" wrapText="1"/>
    </xf>
    <xf numFmtId="0" fontId="6" fillId="0" borderId="9" xfId="17" applyFont="1" applyBorder="1" applyAlignment="1">
      <alignment horizontal="center" wrapText="1"/>
    </xf>
    <xf numFmtId="0" fontId="6" fillId="0" borderId="6" xfId="17" applyFont="1" applyBorder="1" applyAlignment="1">
      <alignment horizont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6" fillId="2" borderId="4" xfId="18" applyFont="1" applyFill="1" applyBorder="1" applyAlignment="1">
      <alignment horizontal="left" vertical="center" wrapText="1"/>
    </xf>
    <xf numFmtId="0" fontId="6" fillId="2" borderId="9" xfId="18" applyFont="1" applyFill="1" applyBorder="1" applyAlignment="1">
      <alignment horizontal="left" vertical="center" wrapText="1"/>
    </xf>
    <xf numFmtId="0" fontId="6" fillId="2" borderId="6" xfId="18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center" wrapText="1"/>
    </xf>
    <xf numFmtId="0" fontId="6" fillId="8" borderId="9" xfId="0" applyFont="1" applyFill="1" applyBorder="1" applyAlignment="1">
      <alignment horizontal="center" wrapText="1"/>
    </xf>
    <xf numFmtId="0" fontId="6" fillId="8" borderId="6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</cellXfs>
  <cellStyles count="32">
    <cellStyle name="Hipervínculo" xfId="31" builtinId="8"/>
    <cellStyle name="Normal" xfId="0" builtinId="0"/>
    <cellStyle name="Normal_ACTIVIDAD" xfId="23"/>
    <cellStyle name="Normal_ACTVFISICA" xfId="27"/>
    <cellStyle name="Normal_Agente material" xfId="18"/>
    <cellStyle name="Normal_DESVIACION" xfId="28"/>
    <cellStyle name="Normal_FORMACONTACTO" xfId="26"/>
    <cellStyle name="Normal_Hoja10" xfId="8"/>
    <cellStyle name="Normal_Hoja11" xfId="9"/>
    <cellStyle name="Normal_Hoja12" xfId="10"/>
    <cellStyle name="Normal_Hoja13" xfId="11"/>
    <cellStyle name="Normal_Hoja14" xfId="12"/>
    <cellStyle name="Normal_Hoja15" xfId="13"/>
    <cellStyle name="Normal_Hoja16" xfId="14"/>
    <cellStyle name="Normal_Hoja17" xfId="16"/>
    <cellStyle name="Normal_Hoja18" xfId="15"/>
    <cellStyle name="Normal_Hoja2" xfId="1"/>
    <cellStyle name="Normal_Hoja3" xfId="2"/>
    <cellStyle name="Normal_Hoja4" xfId="3"/>
    <cellStyle name="Normal_Hoja6" xfId="4"/>
    <cellStyle name="Normal_Hoja7" xfId="5"/>
    <cellStyle name="Normal_Hoja8" xfId="6"/>
    <cellStyle name="Normal_Hoja9" xfId="7"/>
    <cellStyle name="Normal_MES,DIA, HORA" xfId="24"/>
    <cellStyle name="Normal_MUNICIPIO" xfId="22"/>
    <cellStyle name="Normal_NUEVAS TABLAS" xfId="17"/>
    <cellStyle name="Normal_OCUPACION" xfId="19"/>
    <cellStyle name="Normal_PAIS" xfId="20"/>
    <cellStyle name="Normal_PARTECUERPO" xfId="30"/>
    <cellStyle name="Normal_TAMAÑO PLANTILLA" xfId="21"/>
    <cellStyle name="Normal_TIPOLESION" xfId="29"/>
    <cellStyle name="Normal_TIPOLUGAR, TIPO TRABAJO" xfId="25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B28" sqref="B28"/>
    </sheetView>
  </sheetViews>
  <sheetFormatPr baseColWidth="10" defaultRowHeight="15"/>
  <cols>
    <col min="2" max="2" width="97.85546875" customWidth="1"/>
  </cols>
  <sheetData>
    <row r="1" spans="1:18" ht="54" customHeight="1">
      <c r="A1" s="297" t="s">
        <v>613</v>
      </c>
      <c r="B1" s="297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8" ht="25.5" customHeight="1">
      <c r="A2" s="212"/>
      <c r="B2" s="270" t="s">
        <v>534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8">
      <c r="A3" s="254" t="s">
        <v>515</v>
      </c>
      <c r="B3" s="255" t="s">
        <v>612</v>
      </c>
    </row>
    <row r="4" spans="1:18" ht="13.5" customHeight="1">
      <c r="A4" s="256" t="s">
        <v>515</v>
      </c>
      <c r="B4" s="257" t="s">
        <v>615</v>
      </c>
      <c r="C4" s="244"/>
      <c r="D4" s="244"/>
      <c r="E4" s="244"/>
      <c r="F4" s="244"/>
      <c r="G4" s="244"/>
      <c r="H4" s="244"/>
      <c r="I4" s="154"/>
      <c r="J4" s="154"/>
      <c r="K4" s="154"/>
      <c r="L4" s="154"/>
      <c r="M4" s="154"/>
      <c r="N4" s="154"/>
      <c r="O4" s="154"/>
      <c r="P4" s="154"/>
      <c r="Q4" s="154"/>
      <c r="R4" s="154"/>
    </row>
    <row r="5" spans="1:18" ht="27" customHeight="1">
      <c r="A5" s="256" t="s">
        <v>515</v>
      </c>
      <c r="B5" s="258" t="s">
        <v>435</v>
      </c>
      <c r="C5" s="245"/>
      <c r="D5" s="245"/>
      <c r="E5" s="245"/>
      <c r="F5" s="245"/>
      <c r="G5" s="245"/>
      <c r="H5" s="245"/>
      <c r="I5" s="154"/>
      <c r="J5" s="154"/>
      <c r="K5" s="154"/>
      <c r="L5" s="154"/>
      <c r="M5" s="154"/>
      <c r="N5" s="154"/>
      <c r="O5" s="154"/>
      <c r="P5" s="154"/>
      <c r="Q5" s="154"/>
      <c r="R5" s="154"/>
    </row>
    <row r="6" spans="1:18">
      <c r="A6" s="256" t="s">
        <v>516</v>
      </c>
      <c r="B6" s="259" t="s">
        <v>438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154"/>
      <c r="N6" s="154"/>
      <c r="O6" s="154"/>
      <c r="P6" s="154"/>
      <c r="Q6" s="154"/>
      <c r="R6" s="154"/>
    </row>
    <row r="7" spans="1:18" ht="18" customHeight="1">
      <c r="A7" s="256" t="s">
        <v>516</v>
      </c>
      <c r="B7" s="259" t="s">
        <v>542</v>
      </c>
      <c r="C7" s="247"/>
      <c r="D7" s="247"/>
      <c r="E7" s="247"/>
      <c r="F7" s="247"/>
      <c r="G7" s="247"/>
      <c r="H7" s="247"/>
      <c r="I7" s="154"/>
      <c r="J7" s="154"/>
      <c r="K7" s="154"/>
      <c r="L7" s="154"/>
      <c r="M7" s="154"/>
      <c r="N7" s="154"/>
      <c r="O7" s="154"/>
      <c r="P7" s="154"/>
      <c r="Q7" s="154"/>
      <c r="R7" s="154"/>
    </row>
    <row r="8" spans="1:18" ht="20.25" customHeight="1">
      <c r="A8" s="256" t="s">
        <v>517</v>
      </c>
      <c r="B8" s="259" t="s">
        <v>444</v>
      </c>
      <c r="C8" s="246"/>
      <c r="D8" s="246"/>
      <c r="E8" s="246"/>
      <c r="F8" s="246"/>
      <c r="G8" s="246"/>
      <c r="H8" s="246"/>
      <c r="I8" s="154"/>
      <c r="J8" s="154"/>
      <c r="K8" s="154"/>
      <c r="L8" s="154"/>
      <c r="M8" s="154"/>
      <c r="N8" s="154"/>
      <c r="O8" s="154"/>
      <c r="P8" s="154"/>
      <c r="Q8" s="154"/>
      <c r="R8" s="154"/>
    </row>
    <row r="9" spans="1:18" ht="16.5" customHeight="1">
      <c r="A9" s="256" t="s">
        <v>518</v>
      </c>
      <c r="B9" s="259" t="s">
        <v>446</v>
      </c>
      <c r="C9" s="247"/>
      <c r="D9" s="247"/>
      <c r="E9" s="247"/>
      <c r="F9" s="247"/>
      <c r="G9" s="247"/>
      <c r="H9" s="247"/>
      <c r="I9" s="154"/>
      <c r="J9" s="154"/>
      <c r="K9" s="154"/>
      <c r="L9" s="154"/>
      <c r="M9" s="154"/>
      <c r="N9" s="154"/>
      <c r="O9" s="154"/>
      <c r="P9" s="154"/>
      <c r="Q9" s="154"/>
      <c r="R9" s="154"/>
    </row>
    <row r="10" spans="1:18" ht="18" customHeight="1">
      <c r="A10" s="256" t="s">
        <v>519</v>
      </c>
      <c r="B10" s="259" t="s">
        <v>448</v>
      </c>
      <c r="C10" s="248"/>
      <c r="D10" s="248"/>
      <c r="E10" s="248"/>
      <c r="F10" s="248"/>
      <c r="G10" s="248"/>
      <c r="H10" s="248"/>
      <c r="I10" s="248"/>
      <c r="J10" s="154"/>
      <c r="K10" s="154"/>
      <c r="L10" s="154"/>
      <c r="M10" s="154"/>
      <c r="N10" s="154"/>
      <c r="O10" s="154"/>
      <c r="P10" s="154"/>
      <c r="Q10" s="154"/>
      <c r="R10" s="154"/>
    </row>
    <row r="11" spans="1:18">
      <c r="A11" s="256" t="s">
        <v>520</v>
      </c>
      <c r="B11" s="259" t="s">
        <v>452</v>
      </c>
      <c r="C11" s="248"/>
      <c r="D11" s="248"/>
      <c r="E11" s="248"/>
      <c r="F11" s="248"/>
      <c r="G11" s="248"/>
      <c r="H11" s="248"/>
      <c r="I11" s="154"/>
      <c r="J11" s="154"/>
      <c r="K11" s="154"/>
      <c r="L11" s="154"/>
      <c r="M11" s="154"/>
      <c r="N11" s="154"/>
      <c r="O11" s="154"/>
      <c r="P11" s="154"/>
      <c r="Q11" s="154"/>
      <c r="R11" s="154"/>
    </row>
    <row r="12" spans="1:18">
      <c r="A12" s="256" t="s">
        <v>521</v>
      </c>
      <c r="B12" s="259" t="s">
        <v>454</v>
      </c>
      <c r="C12" s="248"/>
      <c r="D12" s="248"/>
      <c r="E12" s="248"/>
      <c r="F12" s="248"/>
      <c r="G12" s="248"/>
      <c r="H12" s="248"/>
      <c r="I12" s="154"/>
      <c r="J12" s="154"/>
      <c r="K12" s="154"/>
      <c r="L12" s="154"/>
      <c r="M12" s="154"/>
      <c r="N12" s="154"/>
      <c r="O12" s="154"/>
      <c r="P12" s="154"/>
      <c r="Q12" s="154"/>
      <c r="R12" s="154"/>
    </row>
    <row r="13" spans="1:18">
      <c r="A13" s="256" t="s">
        <v>522</v>
      </c>
      <c r="B13" s="259" t="s">
        <v>455</v>
      </c>
      <c r="C13" s="247"/>
      <c r="D13" s="247"/>
      <c r="E13" s="247"/>
      <c r="F13" s="247"/>
      <c r="G13" s="247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</row>
    <row r="14" spans="1:18">
      <c r="A14" s="256" t="s">
        <v>523</v>
      </c>
      <c r="B14" s="259" t="s">
        <v>457</v>
      </c>
      <c r="C14" s="247"/>
      <c r="D14" s="247"/>
      <c r="E14" s="247"/>
      <c r="F14" s="247"/>
      <c r="G14" s="247"/>
      <c r="H14" s="247"/>
      <c r="I14" s="154"/>
      <c r="J14" s="154"/>
      <c r="K14" s="154"/>
      <c r="L14" s="154"/>
      <c r="M14" s="154"/>
      <c r="N14" s="154"/>
      <c r="O14" s="154"/>
      <c r="P14" s="154"/>
      <c r="Q14" s="154"/>
      <c r="R14" s="154"/>
    </row>
    <row r="15" spans="1:18">
      <c r="A15" s="256" t="s">
        <v>524</v>
      </c>
      <c r="B15" s="259" t="s">
        <v>463</v>
      </c>
      <c r="C15" s="247"/>
      <c r="D15" s="247"/>
      <c r="E15" s="247"/>
      <c r="F15" s="247"/>
      <c r="G15" s="247"/>
      <c r="H15" s="247"/>
      <c r="I15" s="154"/>
      <c r="J15" s="154"/>
      <c r="K15" s="154"/>
      <c r="L15" s="154"/>
      <c r="M15" s="154"/>
      <c r="N15" s="154"/>
      <c r="O15" s="154"/>
      <c r="P15" s="154"/>
      <c r="Q15" s="154"/>
      <c r="R15" s="154"/>
    </row>
    <row r="16" spans="1:18">
      <c r="A16" s="256" t="s">
        <v>524</v>
      </c>
      <c r="B16" s="259" t="s">
        <v>464</v>
      </c>
      <c r="C16" s="247"/>
      <c r="D16" s="247"/>
      <c r="E16" s="247"/>
      <c r="F16" s="247"/>
      <c r="G16" s="247"/>
      <c r="H16" s="247"/>
      <c r="I16" s="154"/>
      <c r="J16" s="154"/>
      <c r="K16" s="154"/>
      <c r="L16" s="154"/>
      <c r="M16" s="154"/>
      <c r="N16" s="154"/>
      <c r="O16" s="154"/>
      <c r="P16" s="154"/>
      <c r="Q16" s="154"/>
      <c r="R16" s="154"/>
    </row>
    <row r="17" spans="1:18">
      <c r="A17" s="256" t="s">
        <v>524</v>
      </c>
      <c r="B17" s="259" t="s">
        <v>465</v>
      </c>
      <c r="C17" s="247"/>
      <c r="D17" s="247"/>
      <c r="E17" s="247"/>
      <c r="F17" s="247"/>
      <c r="G17" s="247"/>
      <c r="H17" s="247"/>
      <c r="I17" s="154"/>
      <c r="J17" s="154"/>
      <c r="K17" s="154"/>
      <c r="L17" s="154"/>
      <c r="M17" s="154"/>
      <c r="N17" s="154"/>
      <c r="O17" s="154"/>
      <c r="P17" s="154"/>
      <c r="Q17" s="154"/>
      <c r="R17" s="154"/>
    </row>
    <row r="18" spans="1:18">
      <c r="A18" s="256" t="s">
        <v>524</v>
      </c>
      <c r="B18" s="259" t="s">
        <v>466</v>
      </c>
      <c r="C18" s="247"/>
      <c r="D18" s="247"/>
      <c r="E18" s="247"/>
      <c r="F18" s="247"/>
      <c r="G18" s="247"/>
      <c r="H18" s="247"/>
      <c r="I18" s="154"/>
      <c r="J18" s="154"/>
      <c r="K18" s="154"/>
      <c r="L18" s="154"/>
      <c r="M18" s="154"/>
      <c r="N18" s="154"/>
      <c r="O18" s="154"/>
      <c r="P18" s="154"/>
      <c r="Q18" s="154"/>
      <c r="R18" s="154"/>
    </row>
    <row r="19" spans="1:18">
      <c r="A19" s="256" t="s">
        <v>525</v>
      </c>
      <c r="B19" s="260" t="s">
        <v>467</v>
      </c>
      <c r="C19" s="249"/>
      <c r="D19" s="249"/>
      <c r="E19" s="249"/>
      <c r="F19" s="249"/>
      <c r="G19" s="249"/>
      <c r="H19" s="249"/>
      <c r="I19" s="154"/>
      <c r="J19" s="154"/>
      <c r="K19" s="154"/>
      <c r="L19" s="154"/>
      <c r="M19" s="154"/>
      <c r="N19" s="154"/>
      <c r="O19" s="154"/>
      <c r="P19" s="154"/>
      <c r="Q19" s="154"/>
      <c r="R19" s="154"/>
    </row>
    <row r="20" spans="1:18">
      <c r="A20" s="256" t="s">
        <v>525</v>
      </c>
      <c r="B20" s="257" t="s">
        <v>469</v>
      </c>
      <c r="C20" s="250"/>
      <c r="D20" s="250"/>
      <c r="E20" s="250"/>
      <c r="F20" s="250"/>
      <c r="G20" s="250"/>
      <c r="H20" s="250"/>
      <c r="I20" s="154"/>
      <c r="J20" s="154"/>
      <c r="K20" s="154"/>
      <c r="L20" s="154"/>
      <c r="M20" s="154"/>
      <c r="N20" s="154"/>
      <c r="O20" s="154"/>
      <c r="P20" s="154"/>
      <c r="Q20" s="154"/>
      <c r="R20" s="154"/>
    </row>
    <row r="21" spans="1:18">
      <c r="A21" s="256" t="s">
        <v>526</v>
      </c>
      <c r="B21" s="259" t="s">
        <v>471</v>
      </c>
      <c r="C21" s="247"/>
      <c r="D21" s="247"/>
      <c r="E21" s="247"/>
      <c r="F21" s="247"/>
      <c r="G21" s="247"/>
      <c r="H21" s="247"/>
      <c r="I21" s="154"/>
      <c r="J21" s="154"/>
      <c r="K21" s="154"/>
      <c r="L21" s="154"/>
      <c r="M21" s="154"/>
      <c r="N21" s="154"/>
      <c r="O21" s="154"/>
      <c r="P21" s="154"/>
      <c r="Q21" s="154"/>
      <c r="R21" s="154"/>
    </row>
    <row r="22" spans="1:18">
      <c r="A22" s="256" t="s">
        <v>527</v>
      </c>
      <c r="B22" s="259" t="s">
        <v>473</v>
      </c>
      <c r="C22" s="247"/>
      <c r="D22" s="247"/>
      <c r="E22" s="247"/>
      <c r="F22" s="247"/>
      <c r="G22" s="247"/>
      <c r="H22" s="247"/>
      <c r="I22" s="154"/>
      <c r="J22" s="154"/>
      <c r="K22" s="154"/>
      <c r="L22" s="154"/>
      <c r="M22" s="154"/>
      <c r="N22" s="154"/>
      <c r="O22" s="154"/>
      <c r="P22" s="154"/>
      <c r="Q22" s="154"/>
      <c r="R22" s="154"/>
    </row>
    <row r="23" spans="1:18">
      <c r="A23" s="256" t="s">
        <v>528</v>
      </c>
      <c r="B23" s="261" t="s">
        <v>475</v>
      </c>
      <c r="C23" s="247"/>
      <c r="D23" s="247"/>
      <c r="E23" s="247"/>
      <c r="F23" s="247"/>
      <c r="G23" s="247"/>
      <c r="H23" s="247"/>
      <c r="I23" s="154"/>
      <c r="J23" s="154"/>
      <c r="K23" s="154"/>
      <c r="L23" s="154"/>
      <c r="M23" s="154"/>
      <c r="N23" s="154"/>
      <c r="O23" s="154"/>
      <c r="P23" s="154"/>
      <c r="Q23" s="154"/>
      <c r="R23" s="154"/>
    </row>
    <row r="24" spans="1:18" ht="21.75" customHeight="1">
      <c r="A24" s="256" t="s">
        <v>529</v>
      </c>
      <c r="B24" s="262" t="s">
        <v>478</v>
      </c>
      <c r="C24" s="251"/>
      <c r="D24" s="251"/>
      <c r="E24" s="251"/>
      <c r="F24" s="251"/>
      <c r="G24" s="251"/>
      <c r="H24" s="251"/>
      <c r="I24" s="154"/>
      <c r="J24" s="154"/>
      <c r="K24" s="154"/>
      <c r="L24" s="154"/>
      <c r="M24" s="154"/>
      <c r="N24" s="154"/>
      <c r="O24" s="154"/>
      <c r="P24" s="154"/>
      <c r="Q24" s="154"/>
      <c r="R24" s="154"/>
    </row>
    <row r="25" spans="1:18">
      <c r="A25" s="256" t="s">
        <v>530</v>
      </c>
      <c r="B25" s="263" t="s">
        <v>398</v>
      </c>
      <c r="C25" s="249"/>
      <c r="D25" s="249"/>
      <c r="E25" s="249"/>
      <c r="F25" s="249"/>
      <c r="G25" s="249"/>
      <c r="H25" s="249"/>
      <c r="I25" s="154"/>
      <c r="J25" s="154"/>
      <c r="K25" s="154"/>
      <c r="L25" s="154"/>
      <c r="M25" s="154"/>
      <c r="N25" s="154"/>
      <c r="O25" s="154"/>
      <c r="P25" s="154"/>
      <c r="Q25" s="154"/>
      <c r="R25" s="154"/>
    </row>
    <row r="26" spans="1:18">
      <c r="A26" s="256" t="s">
        <v>531</v>
      </c>
      <c r="B26" s="263" t="s">
        <v>481</v>
      </c>
      <c r="C26" s="252"/>
      <c r="D26" s="252"/>
      <c r="E26" s="252"/>
      <c r="F26" s="252"/>
      <c r="G26" s="252"/>
      <c r="H26" s="252"/>
      <c r="I26" s="154"/>
      <c r="J26" s="154"/>
      <c r="K26" s="154"/>
      <c r="L26" s="154"/>
      <c r="M26" s="154"/>
      <c r="N26" s="154"/>
      <c r="O26" s="154"/>
      <c r="P26" s="154"/>
      <c r="Q26" s="154"/>
      <c r="R26" s="154"/>
    </row>
    <row r="27" spans="1:18">
      <c r="A27" s="256" t="s">
        <v>532</v>
      </c>
      <c r="B27" s="264" t="s">
        <v>609</v>
      </c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</row>
    <row r="28" spans="1:18" s="233" customFormat="1" ht="15" customHeight="1">
      <c r="A28" s="256" t="s">
        <v>532</v>
      </c>
      <c r="B28" s="260" t="s">
        <v>610</v>
      </c>
      <c r="C28" s="242"/>
      <c r="D28" s="242"/>
      <c r="E28" s="242"/>
      <c r="F28" s="242"/>
      <c r="G28" s="242"/>
      <c r="H28" s="243"/>
    </row>
  </sheetData>
  <mergeCells count="1">
    <mergeCell ref="A1:B1"/>
  </mergeCells>
  <hyperlinks>
    <hyperlink ref="B3" location="'ATJA-1'!B4" display="Evolución del nº de accidentes con baja en jornada. Sector Agricultura  2001-2015"/>
    <hyperlink ref="B4" location="'ATJA-1'!B23" display="Accidentes de trabajo según grado de lesión"/>
    <hyperlink ref="B5" location="'ATJA-1'!B32" display="Accidentes con baja en jornada de trabajo según grado de lesión y lugar del accidente"/>
    <hyperlink ref="B6" location="'ATJA-2'!B2" display="Accidentes con baja en jornada de trabajo según grado de lesión y sexo"/>
    <hyperlink ref="B7:H7" location="'ATJA-2'!B9" display="Accidentes con baja en jornada de trabajo según grado de lesión y lugar del accidente"/>
    <hyperlink ref="B8" location="'ATJA-3'!B2" display="Accidentes con baja en jornada de trabajo según grado de lesión y ocupación del trabajador"/>
    <hyperlink ref="B9:H9" location="'ATJA-4'!B2" display="Accidentes con baja en jornada de trabajo según grado de lesión y antigüedad en el puesto"/>
    <hyperlink ref="B10" location="'ATJA-5'!B2" display="Accidentes con baja en jornada de trabajo según grado de lesión y nacionalidad del trabajador"/>
    <hyperlink ref="B11" location="'ATJA-6 '!B2" display="Accidentes con baja en jornada de trabajo según grado de lesión y país del trabajador"/>
    <hyperlink ref="B12" location="'ATJA-7'!B2" display="Accidentes con baja en jornada de trabajo según grado de lesión y tamaño de la empresa"/>
    <hyperlink ref="B13:G13" location="'ATJA-8'!B2" display="Accidentes con baja en jornada de trabajo según grado de lesión y municipio "/>
    <hyperlink ref="B14:H14" location="'ATJA-9'!B2" display="Accidentes con baja en jornada de trabajo según  grado de lesión y actividad económica"/>
    <hyperlink ref="B15:H15" location="'ATJA-10'!B2" display="Accidentes con baja en jornada de trabajo según  grado de lesión y mes"/>
    <hyperlink ref="B16:H16" location="'ATJA-10'!B19" display="Accidentes con baja en jornada de trabajo según  grado de lesión y día"/>
    <hyperlink ref="B17:H17" location="'ATJA-10'!B31" display="Accidentes con baja en jornada de trabajo según  grado de lesión y hora del dia"/>
    <hyperlink ref="B18:H18" location="'ATJA-10'!B60" display="Accidentes con baja en jornada de trabajo según  grado de lesión y hora de trabajo"/>
    <hyperlink ref="B19:H19" location="'ATJA-11'!B2" display="Accidentes con baja en jornada de trabajo según grado de lesión y tipo de lugar"/>
    <hyperlink ref="B20" location="'ATJA-11'!B11" display="Accidentes con baja en jornada de trabajo según grado de lesión y tipo de trabajo"/>
    <hyperlink ref="B21:H21" location="'ATJA-12'!B2" display="Accidentes con baja en jornada de trabajo según  grado de lesión y forma contacto"/>
    <hyperlink ref="B22:H22" location="'ATJA-13'!B2" display="Accidentes con baja en jornada de trabajo según  grado de lesión y actividad física específica"/>
    <hyperlink ref="B23:H23" location="'ATJA-14'!B2" display="Accidentes con baja en jornada de trabajo según  grado de lesión y desviación"/>
    <hyperlink ref="B24" location="'ATJA-15'!B2" display="Accidentes con baja en jornada de trabajo según grado de la lesión y agente material asociado a la desviación"/>
    <hyperlink ref="B25:H25" location="'ATJA-16'!B2" display="Accidentes con baja en jornada de trabajo según grado y tipo de lesión"/>
    <hyperlink ref="B26" location="'ATJA-17'!B2" display="Accidentes con baja en jornada de trabajo según grado y parte de cuerpo"/>
    <hyperlink ref="B27" location="'ATJA-18'!B2" display="INDICES DE INCIDENCIA DE ACCIDENTES CON BAJA EN JORNADA SEGÚN SECTOR DE ACTIVIDAD Y GRADO DE LESIÓN. Región de Murcia 2012-2015"/>
    <hyperlink ref="B28" location="'ATJA-18'!B13" display="Indices de incidencia de accidentes con baja en jornada según sector de actividad y sexo. Región de Murcia 2015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B2" sqref="B2:H2"/>
    </sheetView>
  </sheetViews>
  <sheetFormatPr baseColWidth="10" defaultRowHeight="15"/>
  <cols>
    <col min="2" max="2" width="34.5703125" customWidth="1"/>
  </cols>
  <sheetData>
    <row r="2" spans="1:8" ht="15" customHeight="1">
      <c r="A2" s="278"/>
      <c r="B2" s="309" t="s">
        <v>457</v>
      </c>
      <c r="C2" s="310"/>
      <c r="D2" s="310"/>
      <c r="E2" s="310"/>
      <c r="F2" s="310"/>
      <c r="G2" s="310"/>
      <c r="H2" s="311"/>
    </row>
    <row r="3" spans="1:8">
      <c r="B3" s="224" t="s">
        <v>458</v>
      </c>
      <c r="C3" s="225" t="s">
        <v>400</v>
      </c>
      <c r="D3" s="225" t="s">
        <v>401</v>
      </c>
      <c r="E3" s="226" t="s">
        <v>1</v>
      </c>
      <c r="F3" s="226" t="s">
        <v>2</v>
      </c>
      <c r="G3" s="227" t="s">
        <v>3</v>
      </c>
    </row>
    <row r="4" spans="1:8" ht="15.75" customHeight="1">
      <c r="B4" s="217" t="s">
        <v>126</v>
      </c>
      <c r="C4" s="215">
        <v>2412</v>
      </c>
      <c r="D4" s="100">
        <v>59.030837004405292</v>
      </c>
      <c r="E4" s="98">
        <v>2405</v>
      </c>
      <c r="F4" s="101">
        <v>5</v>
      </c>
      <c r="G4" s="101">
        <v>2</v>
      </c>
    </row>
    <row r="5" spans="1:8">
      <c r="B5" s="217" t="s">
        <v>127</v>
      </c>
      <c r="C5" s="216">
        <v>1098</v>
      </c>
      <c r="D5" s="100">
        <v>26.872246696035241</v>
      </c>
      <c r="E5" s="101">
        <v>1097</v>
      </c>
      <c r="F5" s="101">
        <v>1</v>
      </c>
      <c r="G5" s="101">
        <v>0</v>
      </c>
    </row>
    <row r="6" spans="1:8">
      <c r="B6" s="217" t="s">
        <v>128</v>
      </c>
      <c r="C6" s="216">
        <v>36</v>
      </c>
      <c r="D6" s="100">
        <v>0.88105726872246704</v>
      </c>
      <c r="E6" s="101">
        <v>35</v>
      </c>
      <c r="F6" s="101">
        <v>1</v>
      </c>
      <c r="G6" s="101">
        <v>0</v>
      </c>
    </row>
    <row r="7" spans="1:8">
      <c r="B7" s="217" t="s">
        <v>129</v>
      </c>
      <c r="C7" s="216">
        <v>139</v>
      </c>
      <c r="D7" s="100">
        <v>3.4018600097895249</v>
      </c>
      <c r="E7" s="101">
        <v>137</v>
      </c>
      <c r="F7" s="101">
        <v>2</v>
      </c>
      <c r="G7" s="101">
        <v>0</v>
      </c>
    </row>
    <row r="8" spans="1:8" ht="24">
      <c r="B8" s="217" t="s">
        <v>130</v>
      </c>
      <c r="C8" s="216">
        <v>25</v>
      </c>
      <c r="D8" s="100">
        <v>0.61184532550171322</v>
      </c>
      <c r="E8" s="101">
        <v>25</v>
      </c>
      <c r="F8" s="101">
        <v>0</v>
      </c>
      <c r="G8" s="101">
        <v>0</v>
      </c>
    </row>
    <row r="9" spans="1:8" ht="36">
      <c r="B9" s="217" t="s">
        <v>131</v>
      </c>
      <c r="C9" s="216">
        <v>231</v>
      </c>
      <c r="D9" s="100">
        <v>5.6534508076358296</v>
      </c>
      <c r="E9" s="101">
        <v>227</v>
      </c>
      <c r="F9" s="101">
        <v>3</v>
      </c>
      <c r="G9" s="101">
        <v>1</v>
      </c>
    </row>
    <row r="10" spans="1:8" ht="24">
      <c r="B10" s="217" t="s">
        <v>132</v>
      </c>
      <c r="C10" s="216">
        <v>8</v>
      </c>
      <c r="D10" s="100">
        <v>0.19579050416054822</v>
      </c>
      <c r="E10" s="101">
        <v>6</v>
      </c>
      <c r="F10" s="101">
        <v>2</v>
      </c>
      <c r="G10" s="101">
        <v>0</v>
      </c>
    </row>
    <row r="11" spans="1:8">
      <c r="B11" s="217" t="s">
        <v>589</v>
      </c>
      <c r="C11" s="216">
        <v>1</v>
      </c>
      <c r="D11" s="100">
        <v>2.4473813020068527E-2</v>
      </c>
      <c r="E11" s="101">
        <v>1</v>
      </c>
      <c r="F11" s="101">
        <v>0</v>
      </c>
      <c r="G11" s="101">
        <v>0</v>
      </c>
    </row>
    <row r="12" spans="1:8" ht="24">
      <c r="B12" s="217" t="s">
        <v>590</v>
      </c>
      <c r="C12" s="216">
        <v>1</v>
      </c>
      <c r="D12" s="100">
        <v>2.4473813020068527E-2</v>
      </c>
      <c r="E12" s="101">
        <v>1</v>
      </c>
      <c r="F12" s="101">
        <v>0</v>
      </c>
      <c r="G12" s="101">
        <v>0</v>
      </c>
    </row>
    <row r="13" spans="1:8">
      <c r="B13" s="217" t="s">
        <v>133</v>
      </c>
      <c r="C13" s="216">
        <v>24</v>
      </c>
      <c r="D13" s="100">
        <v>0.58737151248164465</v>
      </c>
      <c r="E13" s="101">
        <v>24</v>
      </c>
      <c r="F13" s="101">
        <v>0</v>
      </c>
      <c r="G13" s="101">
        <v>0</v>
      </c>
    </row>
    <row r="14" spans="1:8">
      <c r="B14" s="217" t="s">
        <v>134</v>
      </c>
      <c r="C14" s="216">
        <v>31</v>
      </c>
      <c r="D14" s="100">
        <v>0.7586882036221243</v>
      </c>
      <c r="E14" s="101">
        <v>30</v>
      </c>
      <c r="F14" s="101">
        <v>1</v>
      </c>
      <c r="G14" s="101">
        <v>0</v>
      </c>
    </row>
    <row r="15" spans="1:8">
      <c r="B15" s="217" t="s">
        <v>135</v>
      </c>
      <c r="C15" s="216">
        <v>80</v>
      </c>
      <c r="D15" s="100">
        <v>1.957905041605482</v>
      </c>
      <c r="E15" s="101">
        <v>80</v>
      </c>
      <c r="F15" s="101">
        <v>0</v>
      </c>
      <c r="G15" s="101">
        <v>0</v>
      </c>
    </row>
    <row r="16" spans="1:8">
      <c r="B16" s="148" t="s">
        <v>425</v>
      </c>
      <c r="C16" s="99">
        <v>4086</v>
      </c>
      <c r="D16" s="173">
        <v>100</v>
      </c>
      <c r="E16" s="99">
        <v>4068</v>
      </c>
      <c r="F16" s="149">
        <v>15</v>
      </c>
      <c r="G16" s="149">
        <v>3</v>
      </c>
    </row>
  </sheetData>
  <mergeCells count="1">
    <mergeCell ref="B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B2" sqref="B2:H2"/>
    </sheetView>
  </sheetViews>
  <sheetFormatPr baseColWidth="10" defaultRowHeight="15"/>
  <cols>
    <col min="2" max="2" width="11.5703125" customWidth="1"/>
  </cols>
  <sheetData>
    <row r="1" spans="1:8" ht="16.5" customHeight="1"/>
    <row r="2" spans="1:8" ht="15" customHeight="1">
      <c r="A2" s="278"/>
      <c r="B2" s="306" t="s">
        <v>463</v>
      </c>
      <c r="C2" s="307"/>
      <c r="D2" s="307"/>
      <c r="E2" s="307"/>
      <c r="F2" s="307"/>
      <c r="G2" s="307"/>
      <c r="H2" s="308"/>
    </row>
    <row r="3" spans="1:8" ht="15" customHeight="1">
      <c r="B3" s="88" t="s">
        <v>462</v>
      </c>
      <c r="C3" s="92" t="s">
        <v>400</v>
      </c>
      <c r="D3" s="92" t="s">
        <v>401</v>
      </c>
      <c r="E3" s="15" t="s">
        <v>1</v>
      </c>
      <c r="F3" s="15" t="s">
        <v>2</v>
      </c>
      <c r="G3" s="103" t="s">
        <v>3</v>
      </c>
    </row>
    <row r="4" spans="1:8" ht="15.75" customHeight="1">
      <c r="B4" s="202" t="s">
        <v>502</v>
      </c>
      <c r="C4" s="105">
        <v>358</v>
      </c>
      <c r="D4" s="106">
        <v>8.7616250611845334</v>
      </c>
      <c r="E4" s="107">
        <v>355</v>
      </c>
      <c r="F4" s="107">
        <v>3</v>
      </c>
      <c r="G4" s="107">
        <v>0</v>
      </c>
    </row>
    <row r="5" spans="1:8">
      <c r="B5" s="202" t="s">
        <v>503</v>
      </c>
      <c r="C5" s="105">
        <v>365</v>
      </c>
      <c r="D5" s="106">
        <v>8.9329417523250125</v>
      </c>
      <c r="E5" s="107">
        <v>365</v>
      </c>
      <c r="F5" s="107">
        <v>0</v>
      </c>
      <c r="G5" s="107">
        <v>0</v>
      </c>
    </row>
    <row r="6" spans="1:8">
      <c r="B6" s="202" t="s">
        <v>504</v>
      </c>
      <c r="C6" s="105">
        <v>388</v>
      </c>
      <c r="D6" s="106">
        <v>9.4958394517865869</v>
      </c>
      <c r="E6" s="107">
        <v>385</v>
      </c>
      <c r="F6" s="107">
        <v>3</v>
      </c>
      <c r="G6" s="107">
        <v>0</v>
      </c>
    </row>
    <row r="7" spans="1:8" ht="15.75" customHeight="1">
      <c r="B7" s="202" t="s">
        <v>505</v>
      </c>
      <c r="C7" s="105">
        <v>357</v>
      </c>
      <c r="D7" s="106">
        <v>8.737151248164464</v>
      </c>
      <c r="E7" s="107">
        <v>355</v>
      </c>
      <c r="F7" s="107">
        <v>2</v>
      </c>
      <c r="G7" s="107">
        <v>0</v>
      </c>
    </row>
    <row r="8" spans="1:8">
      <c r="B8" s="202" t="s">
        <v>506</v>
      </c>
      <c r="C8" s="105">
        <v>489</v>
      </c>
      <c r="D8" s="106">
        <v>11.96769456681351</v>
      </c>
      <c r="E8" s="107">
        <v>489</v>
      </c>
      <c r="F8" s="107">
        <v>0</v>
      </c>
      <c r="G8" s="107">
        <v>0</v>
      </c>
    </row>
    <row r="9" spans="1:8">
      <c r="B9" s="202" t="s">
        <v>507</v>
      </c>
      <c r="C9" s="105">
        <v>375</v>
      </c>
      <c r="D9" s="106">
        <v>9.1776798825256982</v>
      </c>
      <c r="E9" s="107">
        <v>373</v>
      </c>
      <c r="F9" s="107">
        <v>1</v>
      </c>
      <c r="G9" s="107">
        <v>1</v>
      </c>
    </row>
    <row r="10" spans="1:8">
      <c r="B10" s="202" t="s">
        <v>508</v>
      </c>
      <c r="C10" s="105">
        <v>311</v>
      </c>
      <c r="D10" s="106">
        <v>7.6113558492413125</v>
      </c>
      <c r="E10" s="107">
        <v>309</v>
      </c>
      <c r="F10" s="107">
        <v>1</v>
      </c>
      <c r="G10" s="107">
        <v>1</v>
      </c>
    </row>
    <row r="11" spans="1:8">
      <c r="B11" s="202" t="s">
        <v>509</v>
      </c>
      <c r="C11" s="105">
        <v>295</v>
      </c>
      <c r="D11" s="106">
        <v>7.2197748409202154</v>
      </c>
      <c r="E11" s="107">
        <v>294</v>
      </c>
      <c r="F11" s="107">
        <v>1</v>
      </c>
      <c r="G11" s="107">
        <v>0</v>
      </c>
    </row>
    <row r="12" spans="1:8">
      <c r="B12" s="202" t="s">
        <v>510</v>
      </c>
      <c r="C12" s="105">
        <v>271</v>
      </c>
      <c r="D12" s="106">
        <v>6.6324033284385715</v>
      </c>
      <c r="E12" s="107">
        <v>268</v>
      </c>
      <c r="F12" s="107">
        <v>2</v>
      </c>
      <c r="G12" s="107">
        <v>1</v>
      </c>
    </row>
    <row r="13" spans="1:8">
      <c r="B13" s="202" t="s">
        <v>511</v>
      </c>
      <c r="C13" s="105">
        <v>275</v>
      </c>
      <c r="D13" s="106">
        <v>6.7302985805188449</v>
      </c>
      <c r="E13" s="107">
        <v>274</v>
      </c>
      <c r="F13" s="107">
        <v>1</v>
      </c>
      <c r="G13" s="107">
        <v>0</v>
      </c>
    </row>
    <row r="14" spans="1:8">
      <c r="B14" s="202" t="s">
        <v>512</v>
      </c>
      <c r="C14" s="105">
        <v>332</v>
      </c>
      <c r="D14" s="106">
        <v>8.1253059226627506</v>
      </c>
      <c r="E14" s="107">
        <v>332</v>
      </c>
      <c r="F14" s="107">
        <v>0</v>
      </c>
      <c r="G14" s="107">
        <v>0</v>
      </c>
    </row>
    <row r="15" spans="1:8">
      <c r="B15" s="202" t="s">
        <v>513</v>
      </c>
      <c r="C15" s="105">
        <v>270</v>
      </c>
      <c r="D15" s="106">
        <v>6.607929515418502</v>
      </c>
      <c r="E15" s="107">
        <v>269</v>
      </c>
      <c r="F15" s="107">
        <v>1</v>
      </c>
      <c r="G15" s="107">
        <v>0</v>
      </c>
    </row>
    <row r="16" spans="1:8">
      <c r="B16" s="108" t="s">
        <v>425</v>
      </c>
      <c r="C16" s="99">
        <v>4086</v>
      </c>
      <c r="D16" s="109">
        <v>100</v>
      </c>
      <c r="E16" s="99">
        <v>4068</v>
      </c>
      <c r="F16" s="110">
        <v>15</v>
      </c>
      <c r="G16" s="110">
        <v>3</v>
      </c>
    </row>
    <row r="17" spans="1:8">
      <c r="B17" s="1"/>
      <c r="C17" s="1"/>
      <c r="D17" s="1"/>
      <c r="E17" s="1"/>
      <c r="F17" s="1"/>
      <c r="G17" s="1"/>
      <c r="H17" s="1"/>
    </row>
    <row r="18" spans="1:8">
      <c r="B18" s="102"/>
      <c r="C18" s="1"/>
      <c r="D18" s="1"/>
      <c r="E18" s="1"/>
      <c r="F18" s="1"/>
      <c r="G18" s="1"/>
      <c r="H18" s="1"/>
    </row>
    <row r="19" spans="1:8" ht="15.75" customHeight="1">
      <c r="A19" s="278"/>
      <c r="B19" s="306" t="s">
        <v>464</v>
      </c>
      <c r="C19" s="307"/>
      <c r="D19" s="307"/>
      <c r="E19" s="307"/>
      <c r="F19" s="307"/>
      <c r="G19" s="307"/>
      <c r="H19" s="308"/>
    </row>
    <row r="20" spans="1:8">
      <c r="B20" s="88" t="s">
        <v>461</v>
      </c>
      <c r="C20" s="92" t="s">
        <v>400</v>
      </c>
      <c r="D20" s="92" t="s">
        <v>401</v>
      </c>
      <c r="E20" s="15" t="s">
        <v>1</v>
      </c>
      <c r="F20" s="15" t="s">
        <v>2</v>
      </c>
      <c r="G20" s="103" t="s">
        <v>3</v>
      </c>
    </row>
    <row r="21" spans="1:8">
      <c r="B21" s="104" t="s">
        <v>139</v>
      </c>
      <c r="C21" s="105">
        <v>843</v>
      </c>
      <c r="D21" s="106">
        <v>20.631424375917767</v>
      </c>
      <c r="E21" s="107">
        <v>838</v>
      </c>
      <c r="F21" s="107">
        <v>3</v>
      </c>
      <c r="G21" s="107">
        <v>2</v>
      </c>
    </row>
    <row r="22" spans="1:8" ht="15" customHeight="1">
      <c r="B22" s="104" t="s">
        <v>140</v>
      </c>
      <c r="C22" s="105">
        <v>793</v>
      </c>
      <c r="D22" s="106">
        <v>19.40773372491434</v>
      </c>
      <c r="E22" s="107">
        <v>791</v>
      </c>
      <c r="F22" s="107">
        <v>2</v>
      </c>
      <c r="G22" s="107">
        <v>0</v>
      </c>
    </row>
    <row r="23" spans="1:8">
      <c r="B23" s="104" t="s">
        <v>141</v>
      </c>
      <c r="C23" s="105">
        <v>792</v>
      </c>
      <c r="D23" s="106">
        <v>19.383259911894275</v>
      </c>
      <c r="E23" s="107">
        <v>790</v>
      </c>
      <c r="F23" s="107">
        <v>2</v>
      </c>
      <c r="G23" s="107">
        <v>0</v>
      </c>
    </row>
    <row r="24" spans="1:8">
      <c r="B24" s="104" t="s">
        <v>142</v>
      </c>
      <c r="C24" s="105">
        <v>674</v>
      </c>
      <c r="D24" s="106">
        <v>16.495349975526185</v>
      </c>
      <c r="E24" s="107">
        <v>671</v>
      </c>
      <c r="F24" s="107">
        <v>3</v>
      </c>
      <c r="G24" s="107">
        <v>0</v>
      </c>
    </row>
    <row r="25" spans="1:8">
      <c r="B25" s="104" t="s">
        <v>143</v>
      </c>
      <c r="C25" s="105">
        <v>613</v>
      </c>
      <c r="D25" s="106">
        <v>15.002447381302005</v>
      </c>
      <c r="E25" s="107">
        <v>611</v>
      </c>
      <c r="F25" s="107">
        <v>2</v>
      </c>
      <c r="G25" s="107">
        <v>0</v>
      </c>
    </row>
    <row r="26" spans="1:8">
      <c r="B26" s="104" t="s">
        <v>144</v>
      </c>
      <c r="C26" s="105">
        <v>322</v>
      </c>
      <c r="D26" s="106">
        <v>7.8805677924620658</v>
      </c>
      <c r="E26" s="107">
        <v>319</v>
      </c>
      <c r="F26" s="107">
        <v>2</v>
      </c>
      <c r="G26" s="107">
        <v>1</v>
      </c>
    </row>
    <row r="27" spans="1:8">
      <c r="B27" s="104" t="s">
        <v>145</v>
      </c>
      <c r="C27" s="105">
        <v>49</v>
      </c>
      <c r="D27" s="106">
        <v>1.1992168379833579</v>
      </c>
      <c r="E27" s="107">
        <v>48</v>
      </c>
      <c r="F27" s="107">
        <v>1</v>
      </c>
      <c r="G27" s="107">
        <v>0</v>
      </c>
    </row>
    <row r="28" spans="1:8">
      <c r="B28" s="108" t="s">
        <v>425</v>
      </c>
      <c r="C28" s="99">
        <v>4086</v>
      </c>
      <c r="D28" s="109">
        <v>100</v>
      </c>
      <c r="E28" s="99">
        <v>4068</v>
      </c>
      <c r="F28" s="110">
        <v>15</v>
      </c>
      <c r="G28" s="110">
        <v>3</v>
      </c>
    </row>
    <row r="29" spans="1:8">
      <c r="B29" s="1"/>
      <c r="C29" s="1"/>
      <c r="D29" s="1"/>
      <c r="E29" s="1"/>
      <c r="F29" s="1"/>
      <c r="G29" s="1"/>
      <c r="H29" s="1"/>
    </row>
    <row r="30" spans="1:8">
      <c r="B30" s="102"/>
      <c r="C30" s="1"/>
      <c r="D30" s="1"/>
      <c r="E30" s="1"/>
      <c r="F30" s="1"/>
      <c r="G30" s="1"/>
      <c r="H30" s="1"/>
    </row>
    <row r="31" spans="1:8" ht="15.75" customHeight="1">
      <c r="A31" s="278"/>
      <c r="B31" s="306" t="s">
        <v>465</v>
      </c>
      <c r="C31" s="307"/>
      <c r="D31" s="307"/>
      <c r="E31" s="307"/>
      <c r="F31" s="307"/>
      <c r="G31" s="307"/>
      <c r="H31" s="308"/>
    </row>
    <row r="32" spans="1:8">
      <c r="B32" s="120" t="s">
        <v>460</v>
      </c>
      <c r="C32" s="92" t="s">
        <v>400</v>
      </c>
      <c r="D32" s="92" t="s">
        <v>401</v>
      </c>
      <c r="E32" s="15" t="s">
        <v>1</v>
      </c>
      <c r="F32" s="15" t="s">
        <v>2</v>
      </c>
      <c r="G32" s="103" t="s">
        <v>3</v>
      </c>
    </row>
    <row r="33" spans="2:7" ht="15.75" customHeight="1">
      <c r="B33" s="175" t="s">
        <v>146</v>
      </c>
      <c r="C33" s="174">
        <v>23</v>
      </c>
      <c r="D33" s="106">
        <v>0.56289769946157608</v>
      </c>
      <c r="E33" s="107">
        <v>23</v>
      </c>
      <c r="F33" s="107">
        <v>0</v>
      </c>
      <c r="G33" s="107">
        <v>0</v>
      </c>
    </row>
    <row r="34" spans="2:7">
      <c r="B34" s="175" t="s">
        <v>147</v>
      </c>
      <c r="C34" s="174">
        <v>37</v>
      </c>
      <c r="D34" s="106">
        <v>0.90553108174253549</v>
      </c>
      <c r="E34" s="107">
        <v>37</v>
      </c>
      <c r="F34" s="107">
        <v>0</v>
      </c>
      <c r="G34" s="107">
        <v>0</v>
      </c>
    </row>
    <row r="35" spans="2:7" ht="15" customHeight="1">
      <c r="B35" s="175" t="s">
        <v>148</v>
      </c>
      <c r="C35" s="174">
        <v>27</v>
      </c>
      <c r="D35" s="106">
        <v>0.66079295154185025</v>
      </c>
      <c r="E35" s="107">
        <v>27</v>
      </c>
      <c r="F35" s="107">
        <v>0</v>
      </c>
      <c r="G35" s="107">
        <v>0</v>
      </c>
    </row>
    <row r="36" spans="2:7">
      <c r="B36" s="175" t="s">
        <v>149</v>
      </c>
      <c r="C36" s="174">
        <v>17</v>
      </c>
      <c r="D36" s="106">
        <v>0.41605482134116495</v>
      </c>
      <c r="E36" s="107">
        <v>17</v>
      </c>
      <c r="F36" s="107">
        <v>0</v>
      </c>
      <c r="G36" s="107">
        <v>0</v>
      </c>
    </row>
    <row r="37" spans="2:7">
      <c r="B37" s="175" t="s">
        <v>150</v>
      </c>
      <c r="C37" s="174">
        <v>17</v>
      </c>
      <c r="D37" s="106">
        <v>0.41605482134116495</v>
      </c>
      <c r="E37" s="107">
        <v>17</v>
      </c>
      <c r="F37" s="107">
        <v>0</v>
      </c>
      <c r="G37" s="107">
        <v>0</v>
      </c>
    </row>
    <row r="38" spans="2:7">
      <c r="B38" s="175" t="s">
        <v>151</v>
      </c>
      <c r="C38" s="174">
        <v>22</v>
      </c>
      <c r="D38" s="106">
        <v>0.53842388644150752</v>
      </c>
      <c r="E38" s="107">
        <v>22</v>
      </c>
      <c r="F38" s="107">
        <v>0</v>
      </c>
      <c r="G38" s="107">
        <v>0</v>
      </c>
    </row>
    <row r="39" spans="2:7">
      <c r="B39" s="175" t="s">
        <v>152</v>
      </c>
      <c r="C39" s="174">
        <v>73</v>
      </c>
      <c r="D39" s="106">
        <v>1.7865883504650026</v>
      </c>
      <c r="E39" s="107">
        <v>72</v>
      </c>
      <c r="F39" s="107">
        <v>1</v>
      </c>
      <c r="G39" s="107">
        <v>0</v>
      </c>
    </row>
    <row r="40" spans="2:7">
      <c r="B40" s="175" t="s">
        <v>153</v>
      </c>
      <c r="C40" s="174">
        <v>250</v>
      </c>
      <c r="D40" s="106">
        <v>6.1184532550171316</v>
      </c>
      <c r="E40" s="107">
        <v>247</v>
      </c>
      <c r="F40" s="107">
        <v>2</v>
      </c>
      <c r="G40" s="107">
        <v>1</v>
      </c>
    </row>
    <row r="41" spans="2:7">
      <c r="B41" s="175" t="s">
        <v>154</v>
      </c>
      <c r="C41" s="174">
        <v>460</v>
      </c>
      <c r="D41" s="106">
        <v>11.257953989231522</v>
      </c>
      <c r="E41" s="107">
        <v>455</v>
      </c>
      <c r="F41" s="107">
        <v>4</v>
      </c>
      <c r="G41" s="107">
        <v>1</v>
      </c>
    </row>
    <row r="42" spans="2:7">
      <c r="B42" s="175" t="s">
        <v>136</v>
      </c>
      <c r="C42" s="174">
        <v>547</v>
      </c>
      <c r="D42" s="106">
        <v>13.387175721977485</v>
      </c>
      <c r="E42" s="107">
        <v>546</v>
      </c>
      <c r="F42" s="107">
        <v>1</v>
      </c>
      <c r="G42" s="107">
        <v>0</v>
      </c>
    </row>
    <row r="43" spans="2:7">
      <c r="B43" s="175" t="s">
        <v>137</v>
      </c>
      <c r="C43" s="174">
        <v>508</v>
      </c>
      <c r="D43" s="106">
        <v>12.432697014194812</v>
      </c>
      <c r="E43" s="107">
        <v>506</v>
      </c>
      <c r="F43" s="107">
        <v>2</v>
      </c>
      <c r="G43" s="107">
        <v>0</v>
      </c>
    </row>
    <row r="44" spans="2:7">
      <c r="B44" s="175" t="s">
        <v>138</v>
      </c>
      <c r="C44" s="174">
        <v>596</v>
      </c>
      <c r="D44" s="106">
        <v>14.586392559960842</v>
      </c>
      <c r="E44" s="107">
        <v>596</v>
      </c>
      <c r="F44" s="107">
        <v>0</v>
      </c>
      <c r="G44" s="107">
        <v>0</v>
      </c>
    </row>
    <row r="45" spans="2:7">
      <c r="B45" s="175" t="s">
        <v>155</v>
      </c>
      <c r="C45" s="174">
        <v>346</v>
      </c>
      <c r="D45" s="106">
        <v>8.4679393049437106</v>
      </c>
      <c r="E45" s="107">
        <v>345</v>
      </c>
      <c r="F45" s="107">
        <v>1</v>
      </c>
      <c r="G45" s="107">
        <v>0</v>
      </c>
    </row>
    <row r="46" spans="2:7">
      <c r="B46" s="175" t="s">
        <v>156</v>
      </c>
      <c r="C46" s="174">
        <v>102</v>
      </c>
      <c r="D46" s="106">
        <v>2.4963289280469896</v>
      </c>
      <c r="E46" s="107">
        <v>102</v>
      </c>
      <c r="F46" s="107">
        <v>0</v>
      </c>
      <c r="G46" s="107">
        <v>0</v>
      </c>
    </row>
    <row r="47" spans="2:7">
      <c r="B47" s="175" t="s">
        <v>157</v>
      </c>
      <c r="C47" s="174">
        <v>150</v>
      </c>
      <c r="D47" s="106">
        <v>3.6710719530102791</v>
      </c>
      <c r="E47" s="107">
        <v>150</v>
      </c>
      <c r="F47" s="107">
        <v>0</v>
      </c>
      <c r="G47" s="107">
        <v>0</v>
      </c>
    </row>
    <row r="48" spans="2:7">
      <c r="B48" s="175" t="s">
        <v>158</v>
      </c>
      <c r="C48" s="174">
        <v>297</v>
      </c>
      <c r="D48" s="106">
        <v>7.2687224669603516</v>
      </c>
      <c r="E48" s="107">
        <v>296</v>
      </c>
      <c r="F48" s="107">
        <v>1</v>
      </c>
      <c r="G48" s="107">
        <v>0</v>
      </c>
    </row>
    <row r="49" spans="1:8">
      <c r="B49" s="175" t="s">
        <v>159</v>
      </c>
      <c r="C49" s="174">
        <v>291</v>
      </c>
      <c r="D49" s="106">
        <v>7.1218795888399411</v>
      </c>
      <c r="E49" s="107">
        <v>289</v>
      </c>
      <c r="F49" s="107">
        <v>2</v>
      </c>
      <c r="G49" s="107">
        <v>0</v>
      </c>
    </row>
    <row r="50" spans="1:8">
      <c r="B50" s="175" t="s">
        <v>160</v>
      </c>
      <c r="C50" s="174">
        <v>148</v>
      </c>
      <c r="D50" s="106">
        <v>3.622124326970142</v>
      </c>
      <c r="E50" s="107">
        <v>148</v>
      </c>
      <c r="F50" s="107">
        <v>0</v>
      </c>
      <c r="G50" s="107">
        <v>0</v>
      </c>
    </row>
    <row r="51" spans="1:8">
      <c r="B51" s="175" t="s">
        <v>161</v>
      </c>
      <c r="C51" s="174">
        <v>78</v>
      </c>
      <c r="D51" s="106">
        <v>1.908957415565345</v>
      </c>
      <c r="E51" s="107">
        <v>76</v>
      </c>
      <c r="F51" s="107">
        <v>1</v>
      </c>
      <c r="G51" s="107">
        <v>1</v>
      </c>
    </row>
    <row r="52" spans="1:8">
      <c r="B52" s="175" t="s">
        <v>162</v>
      </c>
      <c r="C52" s="174">
        <v>39</v>
      </c>
      <c r="D52" s="106">
        <v>0.95447870778267252</v>
      </c>
      <c r="E52" s="107">
        <v>39</v>
      </c>
      <c r="F52" s="107">
        <v>0</v>
      </c>
      <c r="G52" s="107">
        <v>0</v>
      </c>
    </row>
    <row r="53" spans="1:8">
      <c r="B53" s="175" t="s">
        <v>163</v>
      </c>
      <c r="C53" s="174">
        <v>24</v>
      </c>
      <c r="D53" s="106">
        <v>0.58737151248164465</v>
      </c>
      <c r="E53" s="107">
        <v>24</v>
      </c>
      <c r="F53" s="107">
        <v>0</v>
      </c>
      <c r="G53" s="107">
        <v>0</v>
      </c>
    </row>
    <row r="54" spans="1:8">
      <c r="B54" s="175" t="s">
        <v>164</v>
      </c>
      <c r="C54" s="174">
        <v>14</v>
      </c>
      <c r="D54" s="106">
        <v>0.34263338228095935</v>
      </c>
      <c r="E54" s="107">
        <v>14</v>
      </c>
      <c r="F54" s="107">
        <v>0</v>
      </c>
      <c r="G54" s="107">
        <v>0</v>
      </c>
    </row>
    <row r="55" spans="1:8">
      <c r="B55" s="175" t="s">
        <v>165</v>
      </c>
      <c r="C55" s="174">
        <v>15</v>
      </c>
      <c r="D55" s="106">
        <v>0.36710719530102787</v>
      </c>
      <c r="E55" s="107">
        <v>15</v>
      </c>
      <c r="F55" s="107">
        <v>0</v>
      </c>
      <c r="G55" s="107">
        <v>0</v>
      </c>
    </row>
    <row r="56" spans="1:8">
      <c r="B56" s="175" t="s">
        <v>166</v>
      </c>
      <c r="C56" s="174">
        <v>5</v>
      </c>
      <c r="D56" s="106">
        <v>0.12236906510034262</v>
      </c>
      <c r="E56" s="107">
        <v>5</v>
      </c>
      <c r="F56" s="107">
        <v>0</v>
      </c>
      <c r="G56" s="107">
        <v>0</v>
      </c>
    </row>
    <row r="57" spans="1:8">
      <c r="B57" s="108" t="s">
        <v>425</v>
      </c>
      <c r="C57" s="99">
        <v>4086</v>
      </c>
      <c r="D57" s="109">
        <v>100</v>
      </c>
      <c r="E57" s="99">
        <v>4068</v>
      </c>
      <c r="F57" s="110">
        <v>15</v>
      </c>
      <c r="G57" s="110">
        <v>3</v>
      </c>
    </row>
    <row r="58" spans="1:8">
      <c r="B58" s="1"/>
      <c r="C58" s="1"/>
      <c r="D58" s="1"/>
      <c r="E58" s="1"/>
      <c r="F58" s="1"/>
      <c r="G58" s="1"/>
      <c r="H58" s="1"/>
    </row>
    <row r="59" spans="1:8">
      <c r="B59" s="102"/>
      <c r="C59" s="1"/>
      <c r="D59" s="1"/>
      <c r="E59" s="1"/>
      <c r="F59" s="1"/>
      <c r="G59" s="1"/>
      <c r="H59" s="1"/>
    </row>
    <row r="60" spans="1:8" ht="15" customHeight="1">
      <c r="A60" s="278"/>
      <c r="B60" s="306" t="s">
        <v>466</v>
      </c>
      <c r="C60" s="307"/>
      <c r="D60" s="307"/>
      <c r="E60" s="307"/>
      <c r="F60" s="307"/>
      <c r="G60" s="307"/>
      <c r="H60" s="308"/>
    </row>
    <row r="61" spans="1:8">
      <c r="B61" s="120" t="s">
        <v>459</v>
      </c>
      <c r="C61" s="92" t="s">
        <v>400</v>
      </c>
      <c r="D61" s="92" t="s">
        <v>401</v>
      </c>
      <c r="E61" s="15" t="s">
        <v>1</v>
      </c>
      <c r="F61" s="15" t="s">
        <v>2</v>
      </c>
      <c r="G61" s="103" t="s">
        <v>3</v>
      </c>
    </row>
    <row r="62" spans="1:8" ht="15.75" customHeight="1">
      <c r="B62" s="175" t="s">
        <v>146</v>
      </c>
      <c r="C62" s="174">
        <v>563</v>
      </c>
      <c r="D62" s="106">
        <v>13.77875673029858</v>
      </c>
      <c r="E62" s="107">
        <v>557</v>
      </c>
      <c r="F62" s="107">
        <v>5</v>
      </c>
      <c r="G62" s="107">
        <v>1</v>
      </c>
    </row>
    <row r="63" spans="1:8">
      <c r="B63" s="175" t="s">
        <v>147</v>
      </c>
      <c r="C63" s="174">
        <v>700</v>
      </c>
      <c r="D63" s="106">
        <v>17.131669114047966</v>
      </c>
      <c r="E63" s="107">
        <v>698</v>
      </c>
      <c r="F63" s="107">
        <v>1</v>
      </c>
      <c r="G63" s="107">
        <v>1</v>
      </c>
    </row>
    <row r="64" spans="1:8">
      <c r="B64" s="175" t="s">
        <v>148</v>
      </c>
      <c r="C64" s="174">
        <v>622</v>
      </c>
      <c r="D64" s="106">
        <v>15.222711698482625</v>
      </c>
      <c r="E64" s="107">
        <v>619</v>
      </c>
      <c r="F64" s="107">
        <v>3</v>
      </c>
      <c r="G64" s="107">
        <v>0</v>
      </c>
    </row>
    <row r="65" spans="2:7">
      <c r="B65" s="175" t="s">
        <v>149</v>
      </c>
      <c r="C65" s="174">
        <v>609</v>
      </c>
      <c r="D65" s="106">
        <v>14.904552129221733</v>
      </c>
      <c r="E65" s="107">
        <v>609</v>
      </c>
      <c r="F65" s="107">
        <v>0</v>
      </c>
      <c r="G65" s="107">
        <v>0</v>
      </c>
    </row>
    <row r="66" spans="2:7" ht="15" customHeight="1">
      <c r="B66" s="175" t="s">
        <v>150</v>
      </c>
      <c r="C66" s="174">
        <v>479</v>
      </c>
      <c r="D66" s="106">
        <v>11.722956436612824</v>
      </c>
      <c r="E66" s="107">
        <v>478</v>
      </c>
      <c r="F66" s="107">
        <v>1</v>
      </c>
      <c r="G66" s="107">
        <v>0</v>
      </c>
    </row>
    <row r="67" spans="2:7">
      <c r="B67" s="175" t="s">
        <v>151</v>
      </c>
      <c r="C67" s="174">
        <v>378</v>
      </c>
      <c r="D67" s="106">
        <v>9.251101321585903</v>
      </c>
      <c r="E67" s="107">
        <v>375</v>
      </c>
      <c r="F67" s="107">
        <v>3</v>
      </c>
      <c r="G67" s="107">
        <v>0</v>
      </c>
    </row>
    <row r="68" spans="2:7">
      <c r="B68" s="175" t="s">
        <v>152</v>
      </c>
      <c r="C68" s="174">
        <v>335</v>
      </c>
      <c r="D68" s="106">
        <v>8.1987273617229555</v>
      </c>
      <c r="E68" s="107">
        <v>334</v>
      </c>
      <c r="F68" s="107">
        <v>1</v>
      </c>
      <c r="G68" s="107">
        <v>0</v>
      </c>
    </row>
    <row r="69" spans="2:7">
      <c r="B69" s="175" t="s">
        <v>153</v>
      </c>
      <c r="C69" s="174">
        <v>215</v>
      </c>
      <c r="D69" s="106">
        <v>5.2618697993147334</v>
      </c>
      <c r="E69" s="107">
        <v>214</v>
      </c>
      <c r="F69" s="107">
        <v>0</v>
      </c>
      <c r="G69" s="107">
        <v>1</v>
      </c>
    </row>
    <row r="70" spans="2:7" ht="15.75" customHeight="1">
      <c r="B70" s="175" t="s">
        <v>154</v>
      </c>
      <c r="C70" s="174">
        <v>57</v>
      </c>
      <c r="D70" s="106">
        <v>1.3950073421439062</v>
      </c>
      <c r="E70" s="107">
        <v>56</v>
      </c>
      <c r="F70" s="107">
        <v>1</v>
      </c>
      <c r="G70" s="107">
        <v>0</v>
      </c>
    </row>
    <row r="71" spans="2:7">
      <c r="B71" s="175" t="s">
        <v>136</v>
      </c>
      <c r="C71" s="174">
        <v>33</v>
      </c>
      <c r="D71" s="106">
        <v>0.80763582966226144</v>
      </c>
      <c r="E71" s="107">
        <v>33</v>
      </c>
      <c r="F71" s="107">
        <v>0</v>
      </c>
      <c r="G71" s="107">
        <v>0</v>
      </c>
    </row>
    <row r="72" spans="2:7">
      <c r="B72" s="175" t="s">
        <v>137</v>
      </c>
      <c r="C72" s="174">
        <v>30</v>
      </c>
      <c r="D72" s="106">
        <v>0.73421439060205573</v>
      </c>
      <c r="E72" s="107">
        <v>30</v>
      </c>
      <c r="F72" s="107">
        <v>0</v>
      </c>
      <c r="G72" s="107">
        <v>0</v>
      </c>
    </row>
    <row r="73" spans="2:7">
      <c r="B73" s="175" t="s">
        <v>138</v>
      </c>
      <c r="C73" s="174">
        <v>26</v>
      </c>
      <c r="D73" s="106">
        <v>0.63631913852178168</v>
      </c>
      <c r="E73" s="107">
        <v>26</v>
      </c>
      <c r="F73" s="107">
        <v>0</v>
      </c>
      <c r="G73" s="107">
        <v>0</v>
      </c>
    </row>
    <row r="74" spans="2:7">
      <c r="B74" s="175" t="s">
        <v>155</v>
      </c>
      <c r="C74" s="174">
        <v>9</v>
      </c>
      <c r="D74" s="106">
        <v>0.22026431718061676</v>
      </c>
      <c r="E74" s="107">
        <v>9</v>
      </c>
      <c r="F74" s="107">
        <v>0</v>
      </c>
      <c r="G74" s="107">
        <v>0</v>
      </c>
    </row>
    <row r="75" spans="2:7">
      <c r="B75" s="175" t="s">
        <v>156</v>
      </c>
      <c r="C75" s="174">
        <v>4</v>
      </c>
      <c r="D75" s="106">
        <v>9.7895252080274109E-2</v>
      </c>
      <c r="E75" s="107">
        <v>4</v>
      </c>
      <c r="F75" s="107">
        <v>0</v>
      </c>
      <c r="G75" s="107">
        <v>0</v>
      </c>
    </row>
    <row r="76" spans="2:7">
      <c r="B76" s="175" t="s">
        <v>157</v>
      </c>
      <c r="C76" s="174">
        <v>2</v>
      </c>
      <c r="D76" s="106">
        <v>4.8947626040137054E-2</v>
      </c>
      <c r="E76" s="107">
        <v>2</v>
      </c>
      <c r="F76" s="107">
        <v>0</v>
      </c>
      <c r="G76" s="107">
        <v>0</v>
      </c>
    </row>
    <row r="77" spans="2:7">
      <c r="B77" s="175" t="s">
        <v>158</v>
      </c>
      <c r="C77" s="174">
        <v>11</v>
      </c>
      <c r="D77" s="106">
        <v>0.26921194322075376</v>
      </c>
      <c r="E77" s="107">
        <v>11</v>
      </c>
      <c r="F77" s="107">
        <v>0</v>
      </c>
      <c r="G77" s="107">
        <v>0</v>
      </c>
    </row>
    <row r="78" spans="2:7">
      <c r="B78" s="175" t="s">
        <v>159</v>
      </c>
      <c r="C78" s="174">
        <v>4</v>
      </c>
      <c r="D78" s="106">
        <v>9.7895252080274109E-2</v>
      </c>
      <c r="E78" s="107">
        <v>4</v>
      </c>
      <c r="F78" s="107">
        <v>0</v>
      </c>
      <c r="G78" s="107">
        <v>0</v>
      </c>
    </row>
    <row r="79" spans="2:7">
      <c r="B79" s="175" t="s">
        <v>160</v>
      </c>
      <c r="C79" s="174">
        <v>5</v>
      </c>
      <c r="D79" s="106">
        <v>0.12236906510034262</v>
      </c>
      <c r="E79" s="107">
        <v>5</v>
      </c>
      <c r="F79" s="107">
        <v>0</v>
      </c>
      <c r="G79" s="107">
        <v>0</v>
      </c>
    </row>
    <row r="80" spans="2:7">
      <c r="B80" s="175" t="s">
        <v>162</v>
      </c>
      <c r="C80" s="174">
        <v>4</v>
      </c>
      <c r="D80" s="106">
        <v>9.7895252080274109E-2</v>
      </c>
      <c r="E80" s="107">
        <v>4</v>
      </c>
      <c r="F80" s="107">
        <v>0</v>
      </c>
      <c r="G80" s="107">
        <v>0</v>
      </c>
    </row>
    <row r="81" spans="2:7">
      <c r="B81" s="108" t="s">
        <v>425</v>
      </c>
      <c r="C81" s="99">
        <v>4086</v>
      </c>
      <c r="D81" s="109">
        <v>100</v>
      </c>
      <c r="E81" s="99">
        <v>4068</v>
      </c>
      <c r="F81" s="110">
        <v>15</v>
      </c>
      <c r="G81" s="110">
        <v>3</v>
      </c>
    </row>
  </sheetData>
  <mergeCells count="4">
    <mergeCell ref="B2:H2"/>
    <mergeCell ref="B19:H19"/>
    <mergeCell ref="B31:H31"/>
    <mergeCell ref="B60:H6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2" workbookViewId="0">
      <selection activeCell="B2" sqref="B2:H2"/>
    </sheetView>
  </sheetViews>
  <sheetFormatPr baseColWidth="10" defaultRowHeight="15"/>
  <cols>
    <col min="2" max="2" width="43.5703125" customWidth="1"/>
  </cols>
  <sheetData>
    <row r="1" spans="1:8">
      <c r="B1" s="111"/>
      <c r="C1" s="2"/>
      <c r="D1" s="2"/>
      <c r="E1" s="2"/>
      <c r="F1" s="2"/>
      <c r="G1" s="2"/>
      <c r="H1" s="2"/>
    </row>
    <row r="2" spans="1:8" ht="15.75" customHeight="1">
      <c r="A2" s="278"/>
      <c r="B2" s="321" t="s">
        <v>467</v>
      </c>
      <c r="C2" s="322"/>
      <c r="D2" s="322"/>
      <c r="E2" s="322"/>
      <c r="F2" s="322"/>
      <c r="G2" s="322"/>
      <c r="H2" s="323"/>
    </row>
    <row r="3" spans="1:8">
      <c r="B3" s="228" t="s">
        <v>468</v>
      </c>
      <c r="C3" s="229" t="s">
        <v>400</v>
      </c>
      <c r="D3" s="230" t="s">
        <v>401</v>
      </c>
      <c r="E3" s="229" t="s">
        <v>1</v>
      </c>
      <c r="F3" s="229" t="s">
        <v>2</v>
      </c>
      <c r="G3" s="231" t="s">
        <v>3</v>
      </c>
    </row>
    <row r="4" spans="1:8" ht="15.75" customHeight="1">
      <c r="B4" s="178" t="s">
        <v>167</v>
      </c>
      <c r="C4" s="176">
        <v>3</v>
      </c>
      <c r="D4" s="114">
        <v>7.3421439060205582E-2</v>
      </c>
      <c r="E4" s="112">
        <v>3</v>
      </c>
      <c r="F4" s="112">
        <v>0</v>
      </c>
      <c r="G4" s="112">
        <v>0</v>
      </c>
    </row>
    <row r="5" spans="1:8">
      <c r="B5" s="178" t="s">
        <v>168</v>
      </c>
      <c r="C5" s="176">
        <v>751</v>
      </c>
      <c r="D5" s="114">
        <v>18.379833578071462</v>
      </c>
      <c r="E5" s="112">
        <v>749</v>
      </c>
      <c r="F5" s="112">
        <v>2</v>
      </c>
      <c r="G5" s="112">
        <v>0</v>
      </c>
    </row>
    <row r="6" spans="1:8" ht="24">
      <c r="B6" s="178" t="s">
        <v>169</v>
      </c>
      <c r="C6" s="176">
        <v>5</v>
      </c>
      <c r="D6" s="114">
        <v>0.12236906510034262</v>
      </c>
      <c r="E6" s="112">
        <v>4</v>
      </c>
      <c r="F6" s="112">
        <v>1</v>
      </c>
      <c r="G6" s="112">
        <v>0</v>
      </c>
    </row>
    <row r="7" spans="1:8" ht="24">
      <c r="B7" s="178" t="s">
        <v>170</v>
      </c>
      <c r="C7" s="177">
        <v>3208</v>
      </c>
      <c r="D7" s="114">
        <v>78.511992168379834</v>
      </c>
      <c r="E7" s="113">
        <v>3195</v>
      </c>
      <c r="F7" s="112">
        <v>10</v>
      </c>
      <c r="G7" s="112">
        <v>3</v>
      </c>
    </row>
    <row r="8" spans="1:8" ht="24">
      <c r="B8" s="178" t="s">
        <v>171</v>
      </c>
      <c r="C8" s="176">
        <v>4</v>
      </c>
      <c r="D8" s="114">
        <v>9.7895252080274109E-2</v>
      </c>
      <c r="E8" s="112">
        <v>4</v>
      </c>
      <c r="F8" s="112">
        <v>0</v>
      </c>
      <c r="G8" s="112">
        <v>0</v>
      </c>
    </row>
    <row r="9" spans="1:8" ht="24">
      <c r="B9" s="178" t="s">
        <v>172</v>
      </c>
      <c r="C9" s="176">
        <v>34</v>
      </c>
      <c r="D9" s="114">
        <v>0.8321096426823299</v>
      </c>
      <c r="E9" s="112">
        <v>33</v>
      </c>
      <c r="F9" s="112">
        <v>1</v>
      </c>
      <c r="G9" s="112">
        <v>0</v>
      </c>
    </row>
    <row r="10" spans="1:8">
      <c r="B10" s="178" t="s">
        <v>173</v>
      </c>
      <c r="C10" s="176">
        <v>2</v>
      </c>
      <c r="D10" s="114">
        <v>4.8947626040137054E-2</v>
      </c>
      <c r="E10" s="112">
        <v>2</v>
      </c>
      <c r="F10" s="112">
        <v>0</v>
      </c>
      <c r="G10" s="112">
        <v>0</v>
      </c>
    </row>
    <row r="11" spans="1:8" ht="24">
      <c r="B11" s="178" t="s">
        <v>174</v>
      </c>
      <c r="C11" s="176">
        <v>1</v>
      </c>
      <c r="D11" s="114">
        <v>2.4473813020068527E-2</v>
      </c>
      <c r="E11" s="112">
        <v>1</v>
      </c>
      <c r="F11" s="112">
        <v>0</v>
      </c>
      <c r="G11" s="112">
        <v>0</v>
      </c>
    </row>
    <row r="12" spans="1:8" ht="24">
      <c r="B12" s="178" t="s">
        <v>175</v>
      </c>
      <c r="C12" s="176">
        <v>49</v>
      </c>
      <c r="D12" s="114">
        <v>1.1992168379833579</v>
      </c>
      <c r="E12" s="112">
        <v>49</v>
      </c>
      <c r="F12" s="112">
        <v>0</v>
      </c>
      <c r="G12" s="112">
        <v>0</v>
      </c>
    </row>
    <row r="13" spans="1:8" ht="24">
      <c r="B13" s="178" t="s">
        <v>176</v>
      </c>
      <c r="C13" s="176">
        <v>18</v>
      </c>
      <c r="D13" s="114">
        <v>0.44052863436123352</v>
      </c>
      <c r="E13" s="112">
        <v>18</v>
      </c>
      <c r="F13" s="112">
        <v>0</v>
      </c>
      <c r="G13" s="112">
        <v>0</v>
      </c>
    </row>
    <row r="14" spans="1:8" ht="24">
      <c r="B14" s="178" t="s">
        <v>177</v>
      </c>
      <c r="C14" s="176">
        <v>11</v>
      </c>
      <c r="D14" s="114">
        <v>0.26921194322075376</v>
      </c>
      <c r="E14" s="112">
        <v>10</v>
      </c>
      <c r="F14" s="112">
        <v>1</v>
      </c>
      <c r="G14" s="112">
        <v>0</v>
      </c>
    </row>
    <row r="15" spans="1:8">
      <c r="B15" s="115" t="s">
        <v>425</v>
      </c>
      <c r="C15" s="116">
        <v>4086</v>
      </c>
      <c r="D15" s="117">
        <v>100</v>
      </c>
      <c r="E15" s="116">
        <v>4068</v>
      </c>
      <c r="F15" s="118">
        <v>15</v>
      </c>
      <c r="G15" s="118">
        <v>3</v>
      </c>
    </row>
    <row r="16" spans="1:8">
      <c r="B16" s="288"/>
      <c r="C16" s="289"/>
      <c r="D16" s="290"/>
      <c r="E16" s="289"/>
      <c r="F16" s="291"/>
      <c r="G16" s="291"/>
    </row>
    <row r="17" spans="1:8">
      <c r="B17" s="2"/>
      <c r="C17" s="2"/>
      <c r="D17" s="2"/>
      <c r="E17" s="2"/>
      <c r="F17" s="2"/>
      <c r="G17" s="2"/>
      <c r="H17" s="2"/>
    </row>
    <row r="18" spans="1:8">
      <c r="B18" s="111"/>
      <c r="C18" s="2"/>
      <c r="D18" s="2"/>
      <c r="E18" s="2"/>
      <c r="F18" s="2"/>
      <c r="G18" s="2"/>
      <c r="H18" s="2"/>
    </row>
    <row r="19" spans="1:8" ht="15.75" customHeight="1">
      <c r="A19" s="278"/>
      <c r="B19" s="321" t="s">
        <v>469</v>
      </c>
      <c r="C19" s="322"/>
      <c r="D19" s="322"/>
      <c r="E19" s="322"/>
      <c r="F19" s="322"/>
      <c r="G19" s="322"/>
      <c r="H19" s="323"/>
    </row>
    <row r="20" spans="1:8">
      <c r="B20" s="228" t="s">
        <v>470</v>
      </c>
      <c r="C20" s="229" t="s">
        <v>400</v>
      </c>
      <c r="D20" s="230" t="s">
        <v>401</v>
      </c>
      <c r="E20" s="229" t="s">
        <v>1</v>
      </c>
      <c r="F20" s="229" t="s">
        <v>2</v>
      </c>
      <c r="G20" s="231" t="s">
        <v>3</v>
      </c>
    </row>
    <row r="21" spans="1:8" ht="15.75" customHeight="1">
      <c r="B21" s="178" t="s">
        <v>178</v>
      </c>
      <c r="C21" s="176">
        <v>6</v>
      </c>
      <c r="D21" s="114">
        <v>0.14684287812041116</v>
      </c>
      <c r="E21" s="112">
        <v>6</v>
      </c>
      <c r="F21" s="112">
        <v>0</v>
      </c>
      <c r="G21" s="112">
        <v>0</v>
      </c>
    </row>
    <row r="22" spans="1:8" ht="24">
      <c r="B22" s="178" t="s">
        <v>179</v>
      </c>
      <c r="C22" s="176">
        <v>787</v>
      </c>
      <c r="D22" s="114">
        <v>19.260890846793931</v>
      </c>
      <c r="E22" s="112">
        <v>783</v>
      </c>
      <c r="F22" s="112">
        <v>4</v>
      </c>
      <c r="G22" s="112">
        <v>0</v>
      </c>
    </row>
    <row r="23" spans="1:8" ht="24">
      <c r="B23" s="178" t="s">
        <v>180</v>
      </c>
      <c r="C23" s="176">
        <v>13</v>
      </c>
      <c r="D23" s="114">
        <v>0.31815956926089084</v>
      </c>
      <c r="E23" s="112">
        <v>12</v>
      </c>
      <c r="F23" s="112">
        <v>1</v>
      </c>
      <c r="G23" s="112">
        <v>0</v>
      </c>
    </row>
    <row r="24" spans="1:8" ht="24">
      <c r="B24" s="178" t="s">
        <v>181</v>
      </c>
      <c r="C24" s="177">
        <v>3028</v>
      </c>
      <c r="D24" s="114">
        <v>74.106705824767488</v>
      </c>
      <c r="E24" s="113">
        <v>3020</v>
      </c>
      <c r="F24" s="112">
        <v>6</v>
      </c>
      <c r="G24" s="112">
        <v>2</v>
      </c>
    </row>
    <row r="25" spans="1:8" ht="24">
      <c r="B25" s="178" t="s">
        <v>182</v>
      </c>
      <c r="C25" s="176">
        <v>12</v>
      </c>
      <c r="D25" s="114">
        <v>0.29368575624082233</v>
      </c>
      <c r="E25" s="112">
        <v>12</v>
      </c>
      <c r="F25" s="112">
        <v>0</v>
      </c>
      <c r="G25" s="112">
        <v>0</v>
      </c>
    </row>
    <row r="26" spans="1:8" ht="24">
      <c r="B26" s="178" t="s">
        <v>183</v>
      </c>
      <c r="C26" s="176">
        <v>124</v>
      </c>
      <c r="D26" s="114">
        <v>3.0347528144884972</v>
      </c>
      <c r="E26" s="112">
        <v>122</v>
      </c>
      <c r="F26" s="112">
        <v>1</v>
      </c>
      <c r="G26" s="112">
        <v>1</v>
      </c>
    </row>
    <row r="27" spans="1:8" ht="24">
      <c r="B27" s="178" t="s">
        <v>184</v>
      </c>
      <c r="C27" s="176">
        <v>100</v>
      </c>
      <c r="D27" s="114">
        <v>2.4473813020068529</v>
      </c>
      <c r="E27" s="112">
        <v>98</v>
      </c>
      <c r="F27" s="112">
        <v>2</v>
      </c>
      <c r="G27" s="112">
        <v>0</v>
      </c>
    </row>
    <row r="28" spans="1:8" ht="24">
      <c r="B28" s="178" t="s">
        <v>185</v>
      </c>
      <c r="C28" s="176">
        <v>16</v>
      </c>
      <c r="D28" s="114">
        <v>0.39158100832109644</v>
      </c>
      <c r="E28" s="112">
        <v>15</v>
      </c>
      <c r="F28" s="112">
        <v>1</v>
      </c>
      <c r="G28" s="112">
        <v>0</v>
      </c>
    </row>
    <row r="29" spans="1:8">
      <c r="B29" s="115" t="s">
        <v>425</v>
      </c>
      <c r="C29" s="116">
        <v>4086</v>
      </c>
      <c r="D29" s="117">
        <v>100</v>
      </c>
      <c r="E29" s="116">
        <v>4068</v>
      </c>
      <c r="F29" s="118">
        <v>15</v>
      </c>
      <c r="G29" s="118">
        <v>3</v>
      </c>
    </row>
  </sheetData>
  <mergeCells count="2">
    <mergeCell ref="B19:H19"/>
    <mergeCell ref="B2:H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B2" sqref="B2:H2"/>
    </sheetView>
  </sheetViews>
  <sheetFormatPr baseColWidth="10" defaultRowHeight="15"/>
  <cols>
    <col min="1" max="1" width="12.140625" customWidth="1"/>
    <col min="2" max="2" width="39.5703125" customWidth="1"/>
  </cols>
  <sheetData>
    <row r="1" spans="1:8">
      <c r="B1" s="3"/>
      <c r="C1" s="3"/>
      <c r="D1" s="3"/>
      <c r="E1" s="3"/>
      <c r="F1" s="3"/>
      <c r="G1" s="3"/>
      <c r="H1" s="3"/>
    </row>
    <row r="2" spans="1:8" ht="15" customHeight="1">
      <c r="A2" s="278"/>
      <c r="B2" s="309" t="s">
        <v>471</v>
      </c>
      <c r="C2" s="310"/>
      <c r="D2" s="310"/>
      <c r="E2" s="310"/>
      <c r="F2" s="310"/>
      <c r="G2" s="310"/>
      <c r="H2" s="311"/>
    </row>
    <row r="3" spans="1:8">
      <c r="B3" s="88" t="s">
        <v>472</v>
      </c>
      <c r="C3" s="92" t="s">
        <v>400</v>
      </c>
      <c r="D3" s="92" t="s">
        <v>401</v>
      </c>
      <c r="E3" s="35" t="s">
        <v>1</v>
      </c>
      <c r="F3" s="35" t="s">
        <v>2</v>
      </c>
      <c r="G3" s="121" t="s">
        <v>3</v>
      </c>
    </row>
    <row r="4" spans="1:8" ht="15.75" customHeight="1">
      <c r="A4" s="232"/>
      <c r="B4" s="180" t="s">
        <v>167</v>
      </c>
      <c r="C4" s="179">
        <v>20</v>
      </c>
      <c r="D4" s="114">
        <v>0.48947626040137049</v>
      </c>
      <c r="E4" s="122">
        <v>20</v>
      </c>
      <c r="F4" s="122">
        <v>0</v>
      </c>
      <c r="G4" s="122">
        <v>0</v>
      </c>
    </row>
    <row r="5" spans="1:8" ht="24">
      <c r="A5" s="232"/>
      <c r="B5" s="180" t="s">
        <v>186</v>
      </c>
      <c r="C5" s="179">
        <v>6</v>
      </c>
      <c r="D5" s="114">
        <v>0.14684287812041116</v>
      </c>
      <c r="E5" s="122">
        <v>6</v>
      </c>
      <c r="F5" s="122">
        <v>0</v>
      </c>
      <c r="G5" s="122">
        <v>0</v>
      </c>
    </row>
    <row r="6" spans="1:8">
      <c r="A6" s="232"/>
      <c r="B6" s="180" t="s">
        <v>591</v>
      </c>
      <c r="C6" s="179">
        <v>1</v>
      </c>
      <c r="D6" s="114">
        <v>2.4473813020068527E-2</v>
      </c>
      <c r="E6" s="122">
        <v>1</v>
      </c>
      <c r="F6" s="122">
        <v>0</v>
      </c>
      <c r="G6" s="122">
        <v>0</v>
      </c>
    </row>
    <row r="7" spans="1:8" ht="24">
      <c r="A7" s="232"/>
      <c r="B7" s="180" t="s">
        <v>554</v>
      </c>
      <c r="C7" s="179">
        <v>5</v>
      </c>
      <c r="D7" s="114">
        <v>0.12236906510034262</v>
      </c>
      <c r="E7" s="122">
        <v>5</v>
      </c>
      <c r="F7" s="122">
        <v>0</v>
      </c>
      <c r="G7" s="122">
        <v>0</v>
      </c>
    </row>
    <row r="8" spans="1:8" ht="24">
      <c r="A8" s="232"/>
      <c r="B8" s="180" t="s">
        <v>187</v>
      </c>
      <c r="C8" s="179">
        <v>32</v>
      </c>
      <c r="D8" s="114">
        <v>0.78316201664219287</v>
      </c>
      <c r="E8" s="122">
        <v>32</v>
      </c>
      <c r="F8" s="122">
        <v>0</v>
      </c>
      <c r="G8" s="122">
        <v>0</v>
      </c>
    </row>
    <row r="9" spans="1:8" ht="24">
      <c r="A9" s="232"/>
      <c r="B9" s="180" t="s">
        <v>188</v>
      </c>
      <c r="C9" s="179">
        <v>9</v>
      </c>
      <c r="D9" s="114">
        <v>0.22026431718061676</v>
      </c>
      <c r="E9" s="122">
        <v>9</v>
      </c>
      <c r="F9" s="122">
        <v>0</v>
      </c>
      <c r="G9" s="122">
        <v>0</v>
      </c>
    </row>
    <row r="10" spans="1:8" ht="24">
      <c r="A10" s="232"/>
      <c r="B10" s="180" t="s">
        <v>189</v>
      </c>
      <c r="C10" s="179">
        <v>6</v>
      </c>
      <c r="D10" s="114">
        <v>0.14684287812041116</v>
      </c>
      <c r="E10" s="122">
        <v>6</v>
      </c>
      <c r="F10" s="122">
        <v>0</v>
      </c>
      <c r="G10" s="122">
        <v>0</v>
      </c>
    </row>
    <row r="11" spans="1:8" ht="24">
      <c r="A11" s="232"/>
      <c r="B11" s="180" t="s">
        <v>190</v>
      </c>
      <c r="C11" s="179">
        <v>1</v>
      </c>
      <c r="D11" s="114">
        <v>2.4473813020068527E-2</v>
      </c>
      <c r="E11" s="122">
        <v>1</v>
      </c>
      <c r="F11" s="122">
        <v>0</v>
      </c>
      <c r="G11" s="122">
        <v>0</v>
      </c>
    </row>
    <row r="12" spans="1:8" ht="24">
      <c r="A12" s="232"/>
      <c r="B12" s="180" t="s">
        <v>191</v>
      </c>
      <c r="C12" s="179">
        <v>764</v>
      </c>
      <c r="D12" s="114">
        <v>18.697993147332355</v>
      </c>
      <c r="E12" s="122">
        <v>759</v>
      </c>
      <c r="F12" s="122">
        <v>3</v>
      </c>
      <c r="G12" s="122">
        <v>2</v>
      </c>
    </row>
    <row r="13" spans="1:8" ht="24">
      <c r="A13" s="232"/>
      <c r="B13" s="180" t="s">
        <v>192</v>
      </c>
      <c r="C13" s="179">
        <v>336</v>
      </c>
      <c r="D13" s="114">
        <v>8.2232011747430249</v>
      </c>
      <c r="E13" s="122">
        <v>336</v>
      </c>
      <c r="F13" s="122">
        <v>0</v>
      </c>
      <c r="G13" s="122">
        <v>0</v>
      </c>
    </row>
    <row r="14" spans="1:8" ht="24">
      <c r="A14" s="232"/>
      <c r="B14" s="180" t="s">
        <v>193</v>
      </c>
      <c r="C14" s="179">
        <v>58</v>
      </c>
      <c r="D14" s="114">
        <v>1.4194811551639746</v>
      </c>
      <c r="E14" s="122">
        <v>58</v>
      </c>
      <c r="F14" s="122">
        <v>0</v>
      </c>
      <c r="G14" s="122">
        <v>0</v>
      </c>
    </row>
    <row r="15" spans="1:8" ht="24">
      <c r="A15" s="232"/>
      <c r="B15" s="180" t="s">
        <v>194</v>
      </c>
      <c r="C15" s="179">
        <v>74</v>
      </c>
      <c r="D15" s="114">
        <v>1.811062163485071</v>
      </c>
      <c r="E15" s="122">
        <v>73</v>
      </c>
      <c r="F15" s="122">
        <v>1</v>
      </c>
      <c r="G15" s="122">
        <v>0</v>
      </c>
    </row>
    <row r="16" spans="1:8">
      <c r="A16" s="232"/>
      <c r="B16" s="180" t="s">
        <v>195</v>
      </c>
      <c r="C16" s="179">
        <v>235</v>
      </c>
      <c r="D16" s="114">
        <v>5.7513460597161039</v>
      </c>
      <c r="E16" s="122">
        <v>232</v>
      </c>
      <c r="F16" s="122">
        <v>3</v>
      </c>
      <c r="G16" s="122">
        <v>0</v>
      </c>
    </row>
    <row r="17" spans="1:7" ht="24">
      <c r="A17" s="232"/>
      <c r="B17" s="180" t="s">
        <v>196</v>
      </c>
      <c r="C17" s="179">
        <v>144</v>
      </c>
      <c r="D17" s="114">
        <v>3.5242290748898681</v>
      </c>
      <c r="E17" s="122">
        <v>144</v>
      </c>
      <c r="F17" s="122">
        <v>0</v>
      </c>
      <c r="G17" s="122">
        <v>0</v>
      </c>
    </row>
    <row r="18" spans="1:7" ht="24">
      <c r="A18" s="232"/>
      <c r="B18" s="180" t="s">
        <v>197</v>
      </c>
      <c r="C18" s="179">
        <v>77</v>
      </c>
      <c r="D18" s="114">
        <v>1.8844836025452765</v>
      </c>
      <c r="E18" s="122">
        <v>77</v>
      </c>
      <c r="F18" s="122">
        <v>0</v>
      </c>
      <c r="G18" s="122">
        <v>0</v>
      </c>
    </row>
    <row r="19" spans="1:7" ht="36">
      <c r="A19" s="232"/>
      <c r="B19" s="180" t="s">
        <v>198</v>
      </c>
      <c r="C19" s="179">
        <v>107</v>
      </c>
      <c r="D19" s="114">
        <v>2.6186979931473324</v>
      </c>
      <c r="E19" s="122">
        <v>106</v>
      </c>
      <c r="F19" s="122">
        <v>1</v>
      </c>
      <c r="G19" s="122">
        <v>0</v>
      </c>
    </row>
    <row r="20" spans="1:7">
      <c r="A20" s="232"/>
      <c r="B20" s="180" t="s">
        <v>199</v>
      </c>
      <c r="C20" s="179">
        <v>6</v>
      </c>
      <c r="D20" s="114">
        <v>0.14684287812041116</v>
      </c>
      <c r="E20" s="122">
        <v>6</v>
      </c>
      <c r="F20" s="122">
        <v>0</v>
      </c>
      <c r="G20" s="122">
        <v>0</v>
      </c>
    </row>
    <row r="21" spans="1:7" ht="24">
      <c r="A21" s="232"/>
      <c r="B21" s="180" t="s">
        <v>200</v>
      </c>
      <c r="C21" s="179">
        <v>63</v>
      </c>
      <c r="D21" s="114">
        <v>1.5418502202643172</v>
      </c>
      <c r="E21" s="122">
        <v>63</v>
      </c>
      <c r="F21" s="122">
        <v>0</v>
      </c>
      <c r="G21" s="122">
        <v>0</v>
      </c>
    </row>
    <row r="22" spans="1:7" ht="24">
      <c r="A22" s="232"/>
      <c r="B22" s="180" t="s">
        <v>201</v>
      </c>
      <c r="C22" s="179">
        <v>313</v>
      </c>
      <c r="D22" s="114">
        <v>7.6603034752814487</v>
      </c>
      <c r="E22" s="122">
        <v>312</v>
      </c>
      <c r="F22" s="122">
        <v>1</v>
      </c>
      <c r="G22" s="122">
        <v>0</v>
      </c>
    </row>
    <row r="23" spans="1:7" ht="24">
      <c r="A23" s="232"/>
      <c r="B23" s="180" t="s">
        <v>202</v>
      </c>
      <c r="C23" s="179">
        <v>65</v>
      </c>
      <c r="D23" s="114">
        <v>1.5907978463044543</v>
      </c>
      <c r="E23" s="122">
        <v>65</v>
      </c>
      <c r="F23" s="122">
        <v>0</v>
      </c>
      <c r="G23" s="122">
        <v>0</v>
      </c>
    </row>
    <row r="24" spans="1:7" ht="24">
      <c r="A24" s="232"/>
      <c r="B24" s="180" t="s">
        <v>203</v>
      </c>
      <c r="C24" s="179">
        <v>18</v>
      </c>
      <c r="D24" s="114">
        <v>0.44052863436123352</v>
      </c>
      <c r="E24" s="122">
        <v>18</v>
      </c>
      <c r="F24" s="122">
        <v>0</v>
      </c>
      <c r="G24" s="122">
        <v>0</v>
      </c>
    </row>
    <row r="25" spans="1:7" ht="24">
      <c r="A25" s="232"/>
      <c r="B25" s="180" t="s">
        <v>204</v>
      </c>
      <c r="C25" s="179">
        <v>56</v>
      </c>
      <c r="D25" s="114">
        <v>1.3705335291238374</v>
      </c>
      <c r="E25" s="122">
        <v>55</v>
      </c>
      <c r="F25" s="122">
        <v>0</v>
      </c>
      <c r="G25" s="122">
        <v>1</v>
      </c>
    </row>
    <row r="26" spans="1:7">
      <c r="A26" s="232"/>
      <c r="B26" s="180" t="s">
        <v>205</v>
      </c>
      <c r="C26" s="179">
        <v>39</v>
      </c>
      <c r="D26" s="114">
        <v>0.95447870778267252</v>
      </c>
      <c r="E26" s="122">
        <v>38</v>
      </c>
      <c r="F26" s="122">
        <v>1</v>
      </c>
      <c r="G26" s="122">
        <v>0</v>
      </c>
    </row>
    <row r="27" spans="1:7">
      <c r="A27" s="232"/>
      <c r="B27" s="180" t="s">
        <v>206</v>
      </c>
      <c r="C27" s="179">
        <v>25</v>
      </c>
      <c r="D27" s="114">
        <v>0.61184532550171322</v>
      </c>
      <c r="E27" s="122">
        <v>24</v>
      </c>
      <c r="F27" s="122">
        <v>1</v>
      </c>
      <c r="G27" s="122">
        <v>0</v>
      </c>
    </row>
    <row r="28" spans="1:7">
      <c r="A28" s="232"/>
      <c r="B28" s="180" t="s">
        <v>207</v>
      </c>
      <c r="C28" s="179">
        <v>54</v>
      </c>
      <c r="D28" s="114">
        <v>1.3215859030837005</v>
      </c>
      <c r="E28" s="122">
        <v>51</v>
      </c>
      <c r="F28" s="122">
        <v>3</v>
      </c>
      <c r="G28" s="122">
        <v>0</v>
      </c>
    </row>
    <row r="29" spans="1:7" ht="24">
      <c r="A29" s="232"/>
      <c r="B29" s="180" t="s">
        <v>208</v>
      </c>
      <c r="C29" s="179">
        <v>5</v>
      </c>
      <c r="D29" s="114">
        <v>0.12236906510034262</v>
      </c>
      <c r="E29" s="122">
        <v>5</v>
      </c>
      <c r="F29" s="122">
        <v>0</v>
      </c>
      <c r="G29" s="122">
        <v>0</v>
      </c>
    </row>
    <row r="30" spans="1:7" ht="24">
      <c r="A30" s="232"/>
      <c r="B30" s="180" t="s">
        <v>209</v>
      </c>
      <c r="C30" s="179">
        <v>10</v>
      </c>
      <c r="D30" s="114">
        <v>0.24473813020068524</v>
      </c>
      <c r="E30" s="122">
        <v>10</v>
      </c>
      <c r="F30" s="122">
        <v>0</v>
      </c>
      <c r="G30" s="122">
        <v>0</v>
      </c>
    </row>
    <row r="31" spans="1:7" ht="24">
      <c r="A31" s="232"/>
      <c r="B31" s="180" t="s">
        <v>210</v>
      </c>
      <c r="C31" s="182">
        <v>1448</v>
      </c>
      <c r="D31" s="114">
        <v>35.438081253059231</v>
      </c>
      <c r="E31" s="183">
        <v>1448</v>
      </c>
      <c r="F31" s="122">
        <v>0</v>
      </c>
      <c r="G31" s="122">
        <v>0</v>
      </c>
    </row>
    <row r="32" spans="1:7">
      <c r="A32" s="232"/>
      <c r="B32" s="180" t="s">
        <v>211</v>
      </c>
      <c r="C32" s="179">
        <v>3</v>
      </c>
      <c r="D32" s="114">
        <v>7.3421439060205582E-2</v>
      </c>
      <c r="E32" s="122">
        <v>3</v>
      </c>
      <c r="F32" s="122">
        <v>0</v>
      </c>
      <c r="G32" s="122">
        <v>0</v>
      </c>
    </row>
    <row r="33" spans="1:8">
      <c r="A33" s="232"/>
      <c r="B33" s="180" t="s">
        <v>555</v>
      </c>
      <c r="C33" s="179">
        <v>1</v>
      </c>
      <c r="D33" s="114">
        <v>2.4473813020068527E-2</v>
      </c>
      <c r="E33" s="122">
        <v>1</v>
      </c>
      <c r="F33" s="122">
        <v>0</v>
      </c>
      <c r="G33" s="122">
        <v>0</v>
      </c>
    </row>
    <row r="34" spans="1:8" ht="24">
      <c r="A34" s="232"/>
      <c r="B34" s="180" t="s">
        <v>212</v>
      </c>
      <c r="C34" s="179">
        <v>23</v>
      </c>
      <c r="D34" s="114">
        <v>0.56289769946157608</v>
      </c>
      <c r="E34" s="122">
        <v>23</v>
      </c>
      <c r="F34" s="122">
        <v>0</v>
      </c>
      <c r="G34" s="122">
        <v>0</v>
      </c>
    </row>
    <row r="35" spans="1:8">
      <c r="A35" s="232"/>
      <c r="B35" s="180" t="s">
        <v>213</v>
      </c>
      <c r="C35" s="179">
        <v>4</v>
      </c>
      <c r="D35" s="114">
        <v>9.7895252080274109E-2</v>
      </c>
      <c r="E35" s="122">
        <v>4</v>
      </c>
      <c r="F35" s="122">
        <v>0</v>
      </c>
      <c r="G35" s="122">
        <v>0</v>
      </c>
    </row>
    <row r="36" spans="1:8">
      <c r="A36" s="232"/>
      <c r="B36" s="180" t="s">
        <v>214</v>
      </c>
      <c r="C36" s="177">
        <v>13</v>
      </c>
      <c r="D36" s="114">
        <v>0.31815956926089084</v>
      </c>
      <c r="E36" s="119">
        <v>13</v>
      </c>
      <c r="F36" s="122">
        <v>0</v>
      </c>
      <c r="G36" s="122">
        <v>0</v>
      </c>
    </row>
    <row r="37" spans="1:8" ht="24">
      <c r="A37" s="232"/>
      <c r="B37" s="180" t="s">
        <v>215</v>
      </c>
      <c r="C37" s="179">
        <v>17</v>
      </c>
      <c r="D37" s="114">
        <v>0.41605482134116495</v>
      </c>
      <c r="E37" s="122">
        <v>17</v>
      </c>
      <c r="F37" s="122">
        <v>0</v>
      </c>
      <c r="G37" s="122">
        <v>0</v>
      </c>
    </row>
    <row r="38" spans="1:8" ht="24">
      <c r="A38" s="232"/>
      <c r="B38" s="180" t="s">
        <v>592</v>
      </c>
      <c r="C38" s="179">
        <v>2</v>
      </c>
      <c r="D38" s="114">
        <v>4.8947626040137054E-2</v>
      </c>
      <c r="E38" s="122">
        <v>2</v>
      </c>
      <c r="F38" s="122">
        <v>0</v>
      </c>
      <c r="G38" s="122">
        <v>0</v>
      </c>
    </row>
    <row r="39" spans="1:8" ht="24">
      <c r="B39" s="180" t="s">
        <v>216</v>
      </c>
      <c r="C39" s="179">
        <v>2</v>
      </c>
      <c r="D39" s="114">
        <v>4.8947626040137054E-2</v>
      </c>
      <c r="E39" s="122">
        <v>2</v>
      </c>
      <c r="F39" s="122">
        <v>0</v>
      </c>
      <c r="G39" s="122">
        <v>0</v>
      </c>
    </row>
    <row r="40" spans="1:8" ht="24">
      <c r="B40" s="180" t="s">
        <v>217</v>
      </c>
      <c r="C40" s="179">
        <v>18</v>
      </c>
      <c r="D40" s="114">
        <v>0.44052863436123352</v>
      </c>
      <c r="E40" s="122">
        <v>18</v>
      </c>
      <c r="F40" s="122">
        <v>0</v>
      </c>
      <c r="G40" s="122">
        <v>0</v>
      </c>
    </row>
    <row r="41" spans="1:8">
      <c r="B41" s="180" t="s">
        <v>514</v>
      </c>
      <c r="C41" s="179">
        <v>26</v>
      </c>
      <c r="D41" s="114">
        <v>0.63631913852178168</v>
      </c>
      <c r="E41" s="122">
        <v>25</v>
      </c>
      <c r="F41" s="122">
        <v>1</v>
      </c>
      <c r="G41" s="122">
        <v>0</v>
      </c>
      <c r="H41" s="72"/>
    </row>
    <row r="42" spans="1:8">
      <c r="B42" s="123" t="s">
        <v>425</v>
      </c>
      <c r="C42" s="116">
        <v>4086</v>
      </c>
      <c r="D42" s="117">
        <v>100</v>
      </c>
      <c r="E42" s="116">
        <v>4068</v>
      </c>
      <c r="F42" s="124">
        <v>15</v>
      </c>
      <c r="G42" s="124">
        <v>3</v>
      </c>
    </row>
  </sheetData>
  <mergeCells count="1">
    <mergeCell ref="B2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B2" sqref="B2:H2"/>
    </sheetView>
  </sheetViews>
  <sheetFormatPr baseColWidth="10" defaultRowHeight="15"/>
  <cols>
    <col min="2" max="2" width="37" customWidth="1"/>
    <col min="3" max="3" width="9.140625" customWidth="1"/>
    <col min="4" max="4" width="9.28515625" customWidth="1"/>
    <col min="5" max="5" width="9" customWidth="1"/>
    <col min="6" max="6" width="9.140625" customWidth="1"/>
    <col min="7" max="7" width="9.5703125" customWidth="1"/>
    <col min="8" max="8" width="9.42578125" customWidth="1"/>
  </cols>
  <sheetData>
    <row r="1" spans="1:8">
      <c r="B1" s="4"/>
      <c r="C1" s="4"/>
      <c r="D1" s="4"/>
      <c r="E1" s="4"/>
      <c r="F1" s="4"/>
      <c r="G1" s="4"/>
      <c r="H1" s="4"/>
    </row>
    <row r="2" spans="1:8" ht="15" customHeight="1">
      <c r="A2" s="278"/>
      <c r="B2" s="309" t="s">
        <v>473</v>
      </c>
      <c r="C2" s="310"/>
      <c r="D2" s="310"/>
      <c r="E2" s="310"/>
      <c r="F2" s="310"/>
      <c r="G2" s="310"/>
      <c r="H2" s="311"/>
    </row>
    <row r="3" spans="1:8">
      <c r="B3" s="120" t="s">
        <v>474</v>
      </c>
      <c r="C3" s="92" t="s">
        <v>400</v>
      </c>
      <c r="D3" s="92" t="s">
        <v>401</v>
      </c>
      <c r="E3" s="35" t="s">
        <v>1</v>
      </c>
      <c r="F3" s="35" t="s">
        <v>2</v>
      </c>
      <c r="G3" s="128" t="s">
        <v>3</v>
      </c>
    </row>
    <row r="4" spans="1:8" ht="15.75" customHeight="1">
      <c r="B4" s="185" t="s">
        <v>167</v>
      </c>
      <c r="C4" s="184">
        <v>12</v>
      </c>
      <c r="D4" s="114">
        <v>0.29368575624082233</v>
      </c>
      <c r="E4" s="125">
        <v>12</v>
      </c>
      <c r="F4" s="125">
        <v>0</v>
      </c>
      <c r="G4" s="125">
        <v>0</v>
      </c>
    </row>
    <row r="5" spans="1:8" ht="15" customHeight="1">
      <c r="B5" s="185" t="s">
        <v>218</v>
      </c>
      <c r="C5" s="184">
        <v>5</v>
      </c>
      <c r="D5" s="114">
        <v>0.12236906510034262</v>
      </c>
      <c r="E5" s="125">
        <v>4</v>
      </c>
      <c r="F5" s="125">
        <v>1</v>
      </c>
      <c r="G5" s="125">
        <v>0</v>
      </c>
    </row>
    <row r="6" spans="1:8" ht="15" customHeight="1">
      <c r="B6" s="185" t="s">
        <v>219</v>
      </c>
      <c r="C6" s="184">
        <v>5</v>
      </c>
      <c r="D6" s="114">
        <v>0.12236906510034262</v>
      </c>
      <c r="E6" s="125">
        <v>4</v>
      </c>
      <c r="F6" s="125">
        <v>1</v>
      </c>
      <c r="G6" s="125">
        <v>0</v>
      </c>
    </row>
    <row r="7" spans="1:8" ht="24">
      <c r="B7" s="185" t="s">
        <v>220</v>
      </c>
      <c r="C7" s="184">
        <v>30</v>
      </c>
      <c r="D7" s="114">
        <v>0.73421439060205573</v>
      </c>
      <c r="E7" s="125">
        <v>28</v>
      </c>
      <c r="F7" s="125">
        <v>2</v>
      </c>
      <c r="G7" s="125">
        <v>0</v>
      </c>
    </row>
    <row r="8" spans="1:8" ht="36">
      <c r="B8" s="185" t="s">
        <v>556</v>
      </c>
      <c r="C8" s="184">
        <v>21</v>
      </c>
      <c r="D8" s="114">
        <v>0.51395007342143906</v>
      </c>
      <c r="E8" s="125">
        <v>21</v>
      </c>
      <c r="F8" s="125">
        <v>0</v>
      </c>
      <c r="G8" s="125">
        <v>0</v>
      </c>
    </row>
    <row r="9" spans="1:8" ht="24">
      <c r="B9" s="185" t="s">
        <v>221</v>
      </c>
      <c r="C9" s="184">
        <v>542</v>
      </c>
      <c r="D9" s="114">
        <v>13.264806656877143</v>
      </c>
      <c r="E9" s="125">
        <v>541</v>
      </c>
      <c r="F9" s="125">
        <v>1</v>
      </c>
      <c r="G9" s="125">
        <v>0</v>
      </c>
    </row>
    <row r="10" spans="1:8" ht="24">
      <c r="B10" s="185" t="s">
        <v>222</v>
      </c>
      <c r="C10" s="184">
        <v>30</v>
      </c>
      <c r="D10" s="114">
        <v>0.73421439060205573</v>
      </c>
      <c r="E10" s="125">
        <v>29</v>
      </c>
      <c r="F10" s="125">
        <v>1</v>
      </c>
      <c r="G10" s="125">
        <v>0</v>
      </c>
    </row>
    <row r="11" spans="1:8" ht="36">
      <c r="B11" s="185" t="s">
        <v>223</v>
      </c>
      <c r="C11" s="184">
        <v>7</v>
      </c>
      <c r="D11" s="114">
        <v>0.17131669114047968</v>
      </c>
      <c r="E11" s="125">
        <v>7</v>
      </c>
      <c r="F11" s="125">
        <v>0</v>
      </c>
      <c r="G11" s="125">
        <v>0</v>
      </c>
    </row>
    <row r="12" spans="1:8" ht="24">
      <c r="B12" s="185" t="s">
        <v>224</v>
      </c>
      <c r="C12" s="184">
        <v>72</v>
      </c>
      <c r="D12" s="114">
        <v>1.7621145374449341</v>
      </c>
      <c r="E12" s="125">
        <v>70</v>
      </c>
      <c r="F12" s="125">
        <v>1</v>
      </c>
      <c r="G12" s="125">
        <v>1</v>
      </c>
    </row>
    <row r="13" spans="1:8" ht="24">
      <c r="B13" s="185" t="s">
        <v>225</v>
      </c>
      <c r="C13" s="184">
        <v>16</v>
      </c>
      <c r="D13" s="114">
        <v>0.39158100832109644</v>
      </c>
      <c r="E13" s="125">
        <v>14</v>
      </c>
      <c r="F13" s="125">
        <v>2</v>
      </c>
      <c r="G13" s="125">
        <v>0</v>
      </c>
    </row>
    <row r="14" spans="1:8" ht="24">
      <c r="B14" s="185" t="s">
        <v>226</v>
      </c>
      <c r="C14" s="184">
        <v>7</v>
      </c>
      <c r="D14" s="114">
        <v>0.17131669114047968</v>
      </c>
      <c r="E14" s="125">
        <v>7</v>
      </c>
      <c r="F14" s="125">
        <v>0</v>
      </c>
      <c r="G14" s="125">
        <v>0</v>
      </c>
    </row>
    <row r="15" spans="1:8" ht="36">
      <c r="B15" s="185" t="s">
        <v>227</v>
      </c>
      <c r="C15" s="184">
        <v>3</v>
      </c>
      <c r="D15" s="114">
        <v>7.3421439060205582E-2</v>
      </c>
      <c r="E15" s="125">
        <v>3</v>
      </c>
      <c r="F15" s="125">
        <v>0</v>
      </c>
      <c r="G15" s="125">
        <v>0</v>
      </c>
    </row>
    <row r="16" spans="1:8" ht="23.25" customHeight="1">
      <c r="B16" s="185" t="s">
        <v>228</v>
      </c>
      <c r="C16" s="184">
        <v>1211</v>
      </c>
      <c r="D16" s="114">
        <v>29.637787567302986</v>
      </c>
      <c r="E16" s="125">
        <v>1211</v>
      </c>
      <c r="F16" s="125">
        <v>0</v>
      </c>
      <c r="G16" s="125">
        <v>0</v>
      </c>
    </row>
    <row r="17" spans="2:7" ht="24">
      <c r="B17" s="185" t="s">
        <v>229</v>
      </c>
      <c r="C17" s="184">
        <v>115</v>
      </c>
      <c r="D17" s="114">
        <v>2.8144884973078805</v>
      </c>
      <c r="E17" s="125">
        <v>115</v>
      </c>
      <c r="F17" s="125">
        <v>0</v>
      </c>
      <c r="G17" s="125">
        <v>0</v>
      </c>
    </row>
    <row r="18" spans="2:7" ht="24">
      <c r="B18" s="185" t="s">
        <v>230</v>
      </c>
      <c r="C18" s="184">
        <v>36</v>
      </c>
      <c r="D18" s="114">
        <v>0.88105726872246704</v>
      </c>
      <c r="E18" s="125">
        <v>36</v>
      </c>
      <c r="F18" s="125">
        <v>0</v>
      </c>
      <c r="G18" s="125">
        <v>0</v>
      </c>
    </row>
    <row r="19" spans="2:7">
      <c r="B19" s="185" t="s">
        <v>231</v>
      </c>
      <c r="C19" s="184">
        <v>7</v>
      </c>
      <c r="D19" s="114">
        <v>0.17131669114047968</v>
      </c>
      <c r="E19" s="125">
        <v>7</v>
      </c>
      <c r="F19" s="125">
        <v>0</v>
      </c>
      <c r="G19" s="125">
        <v>0</v>
      </c>
    </row>
    <row r="20" spans="2:7" ht="25.5" customHeight="1">
      <c r="B20" s="185" t="s">
        <v>232</v>
      </c>
      <c r="C20" s="184">
        <v>8</v>
      </c>
      <c r="D20" s="114">
        <v>0.19579050416054822</v>
      </c>
      <c r="E20" s="125">
        <v>8</v>
      </c>
      <c r="F20" s="125">
        <v>0</v>
      </c>
      <c r="G20" s="125">
        <v>0</v>
      </c>
    </row>
    <row r="21" spans="2:7" ht="24">
      <c r="B21" s="185" t="s">
        <v>233</v>
      </c>
      <c r="C21" s="184">
        <v>24</v>
      </c>
      <c r="D21" s="114">
        <v>0.58737151248164465</v>
      </c>
      <c r="E21" s="125">
        <v>24</v>
      </c>
      <c r="F21" s="125">
        <v>0</v>
      </c>
      <c r="G21" s="125">
        <v>0</v>
      </c>
    </row>
    <row r="22" spans="2:7" ht="24">
      <c r="B22" s="185" t="s">
        <v>234</v>
      </c>
      <c r="C22" s="184">
        <v>8</v>
      </c>
      <c r="D22" s="114">
        <v>0.19579050416054822</v>
      </c>
      <c r="E22" s="125">
        <v>8</v>
      </c>
      <c r="F22" s="125">
        <v>0</v>
      </c>
      <c r="G22" s="125">
        <v>0</v>
      </c>
    </row>
    <row r="23" spans="2:7" ht="36">
      <c r="B23" s="185" t="s">
        <v>235</v>
      </c>
      <c r="C23" s="184">
        <v>47</v>
      </c>
      <c r="D23" s="114">
        <v>1.1502692119432207</v>
      </c>
      <c r="E23" s="125">
        <v>47</v>
      </c>
      <c r="F23" s="125">
        <v>0</v>
      </c>
      <c r="G23" s="125">
        <v>0</v>
      </c>
    </row>
    <row r="24" spans="2:7" ht="24">
      <c r="B24" s="185" t="s">
        <v>236</v>
      </c>
      <c r="C24" s="184">
        <v>346</v>
      </c>
      <c r="D24" s="114">
        <v>8.4679393049437106</v>
      </c>
      <c r="E24" s="125">
        <v>346</v>
      </c>
      <c r="F24" s="125">
        <v>0</v>
      </c>
      <c r="G24" s="125">
        <v>0</v>
      </c>
    </row>
    <row r="25" spans="2:7" ht="24">
      <c r="B25" s="185" t="s">
        <v>237</v>
      </c>
      <c r="C25" s="184">
        <v>103</v>
      </c>
      <c r="D25" s="114">
        <v>2.5208027410670582</v>
      </c>
      <c r="E25" s="125">
        <v>103</v>
      </c>
      <c r="F25" s="125">
        <v>0</v>
      </c>
      <c r="G25" s="125">
        <v>0</v>
      </c>
    </row>
    <row r="26" spans="2:7" ht="24">
      <c r="B26" s="185" t="s">
        <v>238</v>
      </c>
      <c r="C26" s="184">
        <v>114</v>
      </c>
      <c r="D26" s="114">
        <v>2.7900146842878124</v>
      </c>
      <c r="E26" s="125">
        <v>114</v>
      </c>
      <c r="F26" s="125">
        <v>0</v>
      </c>
      <c r="G26" s="125">
        <v>0</v>
      </c>
    </row>
    <row r="27" spans="2:7" ht="36">
      <c r="B27" s="185" t="s">
        <v>557</v>
      </c>
      <c r="C27" s="184">
        <v>13</v>
      </c>
      <c r="D27" s="114">
        <v>0.31815956926089084</v>
      </c>
      <c r="E27" s="125">
        <v>12</v>
      </c>
      <c r="F27" s="125">
        <v>1</v>
      </c>
      <c r="G27" s="125">
        <v>0</v>
      </c>
    </row>
    <row r="28" spans="2:7">
      <c r="B28" s="185" t="s">
        <v>239</v>
      </c>
      <c r="C28" s="184">
        <v>899</v>
      </c>
      <c r="D28" s="114">
        <v>22.001957905041607</v>
      </c>
      <c r="E28" s="125">
        <v>894</v>
      </c>
      <c r="F28" s="125">
        <v>4</v>
      </c>
      <c r="G28" s="125">
        <v>1</v>
      </c>
    </row>
    <row r="29" spans="2:7">
      <c r="B29" s="185" t="s">
        <v>240</v>
      </c>
      <c r="C29" s="184">
        <v>24</v>
      </c>
      <c r="D29" s="114">
        <v>0.58737151248164465</v>
      </c>
      <c r="E29" s="125">
        <v>24</v>
      </c>
      <c r="F29" s="125">
        <v>0</v>
      </c>
      <c r="G29" s="125">
        <v>0</v>
      </c>
    </row>
    <row r="30" spans="2:7">
      <c r="B30" s="185" t="s">
        <v>241</v>
      </c>
      <c r="C30" s="184">
        <v>11</v>
      </c>
      <c r="D30" s="114">
        <v>0.26921194322075376</v>
      </c>
      <c r="E30" s="125">
        <v>11</v>
      </c>
      <c r="F30" s="125">
        <v>0</v>
      </c>
      <c r="G30" s="125">
        <v>0</v>
      </c>
    </row>
    <row r="31" spans="2:7">
      <c r="B31" s="185" t="s">
        <v>242</v>
      </c>
      <c r="C31" s="184">
        <v>5</v>
      </c>
      <c r="D31" s="114">
        <v>0.12236906510034262</v>
      </c>
      <c r="E31" s="125">
        <v>5</v>
      </c>
      <c r="F31" s="125">
        <v>0</v>
      </c>
      <c r="G31" s="125">
        <v>0</v>
      </c>
    </row>
    <row r="32" spans="2:7">
      <c r="B32" s="185" t="s">
        <v>243</v>
      </c>
      <c r="C32" s="184">
        <v>19</v>
      </c>
      <c r="D32" s="114">
        <v>0.46500244738130203</v>
      </c>
      <c r="E32" s="125">
        <v>19</v>
      </c>
      <c r="F32" s="125">
        <v>0</v>
      </c>
      <c r="G32" s="125">
        <v>0</v>
      </c>
    </row>
    <row r="33" spans="2:7">
      <c r="B33" s="185" t="s">
        <v>558</v>
      </c>
      <c r="C33" s="184">
        <v>17</v>
      </c>
      <c r="D33" s="114">
        <v>0.41605482134116495</v>
      </c>
      <c r="E33" s="125">
        <v>17</v>
      </c>
      <c r="F33" s="125">
        <v>0</v>
      </c>
      <c r="G33" s="125">
        <v>0</v>
      </c>
    </row>
    <row r="34" spans="2:7">
      <c r="B34" s="185" t="s">
        <v>244</v>
      </c>
      <c r="C34" s="184">
        <v>207</v>
      </c>
      <c r="D34" s="114">
        <v>5.0660792951541849</v>
      </c>
      <c r="E34" s="125">
        <v>205</v>
      </c>
      <c r="F34" s="125">
        <v>1</v>
      </c>
      <c r="G34" s="125">
        <v>1</v>
      </c>
    </row>
    <row r="35" spans="2:7" ht="36">
      <c r="B35" s="185" t="s">
        <v>245</v>
      </c>
      <c r="C35" s="184">
        <v>46</v>
      </c>
      <c r="D35" s="114">
        <v>1.1257953989231522</v>
      </c>
      <c r="E35" s="125">
        <v>46</v>
      </c>
      <c r="F35" s="125">
        <v>0</v>
      </c>
      <c r="G35" s="125">
        <v>0</v>
      </c>
    </row>
    <row r="36" spans="2:7">
      <c r="B36" s="185" t="s">
        <v>246</v>
      </c>
      <c r="C36" s="184">
        <v>58</v>
      </c>
      <c r="D36" s="114">
        <v>1.4194811551639746</v>
      </c>
      <c r="E36" s="125">
        <v>58</v>
      </c>
      <c r="F36" s="125">
        <v>0</v>
      </c>
      <c r="G36" s="125">
        <v>0</v>
      </c>
    </row>
    <row r="37" spans="2:7" ht="24">
      <c r="B37" s="185" t="s">
        <v>247</v>
      </c>
      <c r="C37" s="184">
        <v>18</v>
      </c>
      <c r="D37" s="114">
        <v>0.44052863436123352</v>
      </c>
      <c r="E37" s="125">
        <v>18</v>
      </c>
      <c r="F37" s="125">
        <v>0</v>
      </c>
      <c r="G37" s="125">
        <v>0</v>
      </c>
    </row>
    <row r="38" spans="2:7">
      <c r="B38" s="126" t="s">
        <v>425</v>
      </c>
      <c r="C38" s="116">
        <v>4086</v>
      </c>
      <c r="D38" s="117">
        <v>100</v>
      </c>
      <c r="E38" s="116">
        <v>4068</v>
      </c>
      <c r="F38" s="127">
        <v>15</v>
      </c>
      <c r="G38" s="127">
        <v>3</v>
      </c>
    </row>
  </sheetData>
  <mergeCells count="1">
    <mergeCell ref="B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B2" sqref="B2:H2"/>
    </sheetView>
  </sheetViews>
  <sheetFormatPr baseColWidth="10" defaultRowHeight="15"/>
  <cols>
    <col min="2" max="2" width="36.7109375" customWidth="1"/>
  </cols>
  <sheetData>
    <row r="1" spans="1:8">
      <c r="B1" s="5"/>
      <c r="C1" s="5"/>
      <c r="D1" s="5"/>
      <c r="E1" s="5"/>
      <c r="F1" s="5"/>
      <c r="G1" s="5"/>
      <c r="H1" s="5"/>
    </row>
    <row r="2" spans="1:8" ht="15" customHeight="1">
      <c r="A2" s="278"/>
      <c r="B2" s="324" t="s">
        <v>475</v>
      </c>
      <c r="C2" s="325"/>
      <c r="D2" s="325"/>
      <c r="E2" s="325"/>
      <c r="F2" s="325"/>
      <c r="G2" s="325"/>
      <c r="H2" s="326"/>
    </row>
    <row r="3" spans="1:8">
      <c r="B3" s="120" t="s">
        <v>476</v>
      </c>
      <c r="C3" s="129" t="s">
        <v>400</v>
      </c>
      <c r="D3" s="92" t="s">
        <v>401</v>
      </c>
      <c r="E3" s="35" t="s">
        <v>1</v>
      </c>
      <c r="F3" s="35" t="s">
        <v>2</v>
      </c>
      <c r="G3" s="130" t="s">
        <v>3</v>
      </c>
    </row>
    <row r="4" spans="1:8" ht="15.75" customHeight="1">
      <c r="B4" s="188" t="s">
        <v>248</v>
      </c>
      <c r="C4" s="187">
        <v>35</v>
      </c>
      <c r="D4" s="114">
        <v>0.85658345570239836</v>
      </c>
      <c r="E4" s="131">
        <v>34</v>
      </c>
      <c r="F4" s="131">
        <v>1</v>
      </c>
      <c r="G4" s="131">
        <v>0</v>
      </c>
    </row>
    <row r="5" spans="1:8" ht="36">
      <c r="B5" s="188" t="s">
        <v>559</v>
      </c>
      <c r="C5" s="187">
        <v>1</v>
      </c>
      <c r="D5" s="114">
        <v>2.4473813020068527E-2</v>
      </c>
      <c r="E5" s="131">
        <v>1</v>
      </c>
      <c r="F5" s="131">
        <v>0</v>
      </c>
      <c r="G5" s="131">
        <v>0</v>
      </c>
    </row>
    <row r="6" spans="1:8" ht="24">
      <c r="B6" s="188" t="s">
        <v>593</v>
      </c>
      <c r="C6" s="187">
        <v>2</v>
      </c>
      <c r="D6" s="114">
        <v>4.8947626040137054E-2</v>
      </c>
      <c r="E6" s="131">
        <v>2</v>
      </c>
      <c r="F6" s="131">
        <v>0</v>
      </c>
      <c r="G6" s="131">
        <v>0</v>
      </c>
    </row>
    <row r="7" spans="1:8" ht="24">
      <c r="B7" s="188" t="s">
        <v>249</v>
      </c>
      <c r="C7" s="187">
        <v>10</v>
      </c>
      <c r="D7" s="114">
        <v>0.24473813020068524</v>
      </c>
      <c r="E7" s="131">
        <v>10</v>
      </c>
      <c r="F7" s="131">
        <v>0</v>
      </c>
      <c r="G7" s="131">
        <v>0</v>
      </c>
    </row>
    <row r="8" spans="1:8" ht="24" customHeight="1">
      <c r="B8" s="188" t="s">
        <v>250</v>
      </c>
      <c r="C8" s="187">
        <v>14</v>
      </c>
      <c r="D8" s="114">
        <v>0.34263338228095935</v>
      </c>
      <c r="E8" s="131">
        <v>14</v>
      </c>
      <c r="F8" s="131">
        <v>0</v>
      </c>
      <c r="G8" s="131">
        <v>0</v>
      </c>
    </row>
    <row r="9" spans="1:8" ht="25.5" customHeight="1">
      <c r="B9" s="188" t="s">
        <v>251</v>
      </c>
      <c r="C9" s="187">
        <v>1</v>
      </c>
      <c r="D9" s="114">
        <v>2.4473813020068527E-2</v>
      </c>
      <c r="E9" s="131">
        <v>1</v>
      </c>
      <c r="F9" s="131">
        <v>0</v>
      </c>
      <c r="G9" s="131">
        <v>0</v>
      </c>
    </row>
    <row r="10" spans="1:8" ht="24">
      <c r="B10" s="188" t="s">
        <v>252</v>
      </c>
      <c r="C10" s="187">
        <v>11</v>
      </c>
      <c r="D10" s="114">
        <v>0.26921194322075376</v>
      </c>
      <c r="E10" s="131">
        <v>11</v>
      </c>
      <c r="F10" s="131">
        <v>0</v>
      </c>
      <c r="G10" s="131">
        <v>0</v>
      </c>
    </row>
    <row r="11" spans="1:8" ht="24">
      <c r="B11" s="188" t="s">
        <v>253</v>
      </c>
      <c r="C11" s="187">
        <v>9</v>
      </c>
      <c r="D11" s="114">
        <v>0.22026431718061676</v>
      </c>
      <c r="E11" s="131">
        <v>8</v>
      </c>
      <c r="F11" s="131">
        <v>1</v>
      </c>
      <c r="G11" s="131">
        <v>0</v>
      </c>
    </row>
    <row r="12" spans="1:8" ht="24">
      <c r="B12" s="188" t="s">
        <v>254</v>
      </c>
      <c r="C12" s="187">
        <v>7</v>
      </c>
      <c r="D12" s="114">
        <v>0.17131669114047968</v>
      </c>
      <c r="E12" s="131">
        <v>7</v>
      </c>
      <c r="F12" s="131">
        <v>0</v>
      </c>
      <c r="G12" s="131">
        <v>0</v>
      </c>
    </row>
    <row r="13" spans="1:8" ht="26.25" customHeight="1">
      <c r="B13" s="188" t="s">
        <v>255</v>
      </c>
      <c r="C13" s="187">
        <v>18</v>
      </c>
      <c r="D13" s="114">
        <v>0.44052863436123352</v>
      </c>
      <c r="E13" s="131">
        <v>18</v>
      </c>
      <c r="F13" s="131">
        <v>0</v>
      </c>
      <c r="G13" s="131">
        <v>0</v>
      </c>
    </row>
    <row r="14" spans="1:8" ht="36">
      <c r="B14" s="188" t="s">
        <v>256</v>
      </c>
      <c r="C14" s="187">
        <v>49</v>
      </c>
      <c r="D14" s="114">
        <v>1.1992168379833579</v>
      </c>
      <c r="E14" s="131">
        <v>48</v>
      </c>
      <c r="F14" s="131">
        <v>1</v>
      </c>
      <c r="G14" s="131">
        <v>0</v>
      </c>
    </row>
    <row r="15" spans="1:8" ht="36">
      <c r="B15" s="188" t="s">
        <v>257</v>
      </c>
      <c r="C15" s="187">
        <v>39</v>
      </c>
      <c r="D15" s="114">
        <v>0.95447870778267252</v>
      </c>
      <c r="E15" s="131">
        <v>38</v>
      </c>
      <c r="F15" s="131">
        <v>1</v>
      </c>
      <c r="G15" s="131">
        <v>0</v>
      </c>
    </row>
    <row r="16" spans="1:8" ht="24">
      <c r="B16" s="188" t="s">
        <v>258</v>
      </c>
      <c r="C16" s="187">
        <v>44</v>
      </c>
      <c r="D16" s="114">
        <v>1.076847772883015</v>
      </c>
      <c r="E16" s="131">
        <v>44</v>
      </c>
      <c r="F16" s="131">
        <v>0</v>
      </c>
      <c r="G16" s="131">
        <v>0</v>
      </c>
    </row>
    <row r="17" spans="1:7" ht="24">
      <c r="B17" s="188" t="s">
        <v>259</v>
      </c>
      <c r="C17" s="187">
        <v>12</v>
      </c>
      <c r="D17" s="114">
        <v>0.29368575624082233</v>
      </c>
      <c r="E17" s="131">
        <v>12</v>
      </c>
      <c r="F17" s="131">
        <v>0</v>
      </c>
      <c r="G17" s="131">
        <v>0</v>
      </c>
    </row>
    <row r="18" spans="1:7" ht="48">
      <c r="B18" s="188" t="s">
        <v>260</v>
      </c>
      <c r="C18" s="187">
        <v>34</v>
      </c>
      <c r="D18" s="114">
        <v>0.8321096426823299</v>
      </c>
      <c r="E18" s="131">
        <v>33</v>
      </c>
      <c r="F18" s="131">
        <v>1</v>
      </c>
      <c r="G18" s="131">
        <v>0</v>
      </c>
    </row>
    <row r="19" spans="1:7" ht="40.5" customHeight="1">
      <c r="B19" s="188" t="s">
        <v>261</v>
      </c>
      <c r="C19" s="187">
        <v>68</v>
      </c>
      <c r="D19" s="114">
        <v>1.6642192853646598</v>
      </c>
      <c r="E19" s="131">
        <v>66</v>
      </c>
      <c r="F19" s="131">
        <v>2</v>
      </c>
      <c r="G19" s="131">
        <v>0</v>
      </c>
    </row>
    <row r="20" spans="1:7" ht="48">
      <c r="B20" s="188" t="s">
        <v>262</v>
      </c>
      <c r="C20" s="187">
        <v>215</v>
      </c>
      <c r="D20" s="114">
        <v>5.2618697993147334</v>
      </c>
      <c r="E20" s="131">
        <v>215</v>
      </c>
      <c r="F20" s="131">
        <v>0</v>
      </c>
      <c r="G20" s="131">
        <v>0</v>
      </c>
    </row>
    <row r="21" spans="1:7" ht="36">
      <c r="A21" s="181"/>
      <c r="B21" s="188" t="s">
        <v>263</v>
      </c>
      <c r="C21" s="187">
        <v>224</v>
      </c>
      <c r="D21" s="114">
        <v>5.4821341164953497</v>
      </c>
      <c r="E21" s="131">
        <v>223</v>
      </c>
      <c r="F21" s="131">
        <v>1</v>
      </c>
      <c r="G21" s="131">
        <v>0</v>
      </c>
    </row>
    <row r="22" spans="1:7" ht="24">
      <c r="A22" s="181"/>
      <c r="B22" s="188" t="s">
        <v>264</v>
      </c>
      <c r="C22" s="187">
        <v>8</v>
      </c>
      <c r="D22" s="114">
        <v>0.19579050416054822</v>
      </c>
      <c r="E22" s="131">
        <v>8</v>
      </c>
      <c r="F22" s="131">
        <v>0</v>
      </c>
      <c r="G22" s="131">
        <v>0</v>
      </c>
    </row>
    <row r="23" spans="1:7" ht="24">
      <c r="A23" s="181"/>
      <c r="B23" s="188" t="s">
        <v>265</v>
      </c>
      <c r="C23" s="187">
        <v>23</v>
      </c>
      <c r="D23" s="114">
        <v>0.56289769946157608</v>
      </c>
      <c r="E23" s="131">
        <v>23</v>
      </c>
      <c r="F23" s="131">
        <v>0</v>
      </c>
      <c r="G23" s="131">
        <v>0</v>
      </c>
    </row>
    <row r="24" spans="1:7" ht="12" customHeight="1">
      <c r="A24" s="181"/>
      <c r="B24" s="188" t="s">
        <v>266</v>
      </c>
      <c r="C24" s="187">
        <v>240</v>
      </c>
      <c r="D24" s="114">
        <v>5.8737151248164459</v>
      </c>
      <c r="E24" s="131">
        <v>237</v>
      </c>
      <c r="F24" s="131">
        <v>1</v>
      </c>
      <c r="G24" s="131">
        <v>2</v>
      </c>
    </row>
    <row r="25" spans="1:7" ht="24">
      <c r="A25" s="181"/>
      <c r="B25" s="188" t="s">
        <v>267</v>
      </c>
      <c r="C25" s="187">
        <v>571</v>
      </c>
      <c r="D25" s="114">
        <v>13.974547234459129</v>
      </c>
      <c r="E25" s="131">
        <v>568</v>
      </c>
      <c r="F25" s="131">
        <v>3</v>
      </c>
      <c r="G25" s="131">
        <v>0</v>
      </c>
    </row>
    <row r="26" spans="1:7" ht="24">
      <c r="A26" s="154"/>
      <c r="B26" s="188" t="s">
        <v>268</v>
      </c>
      <c r="C26" s="187">
        <v>31</v>
      </c>
      <c r="D26" s="114">
        <v>0.7586882036221243</v>
      </c>
      <c r="E26" s="131">
        <v>31</v>
      </c>
      <c r="F26" s="131">
        <v>0</v>
      </c>
      <c r="G26" s="131">
        <v>0</v>
      </c>
    </row>
    <row r="27" spans="1:7">
      <c r="A27" s="154"/>
      <c r="B27" s="188" t="s">
        <v>269</v>
      </c>
      <c r="C27" s="187">
        <v>14</v>
      </c>
      <c r="D27" s="114">
        <v>0.34263338228095935</v>
      </c>
      <c r="E27" s="131">
        <v>14</v>
      </c>
      <c r="F27" s="131">
        <v>0</v>
      </c>
      <c r="G27" s="131">
        <v>0</v>
      </c>
    </row>
    <row r="28" spans="1:7">
      <c r="A28" s="181"/>
      <c r="B28" s="188" t="s">
        <v>270</v>
      </c>
      <c r="C28" s="187">
        <v>17</v>
      </c>
      <c r="D28" s="114">
        <v>0.41605482134116495</v>
      </c>
      <c r="E28" s="131">
        <v>17</v>
      </c>
      <c r="F28" s="131">
        <v>0</v>
      </c>
      <c r="G28" s="131">
        <v>0</v>
      </c>
    </row>
    <row r="29" spans="1:7" ht="24">
      <c r="A29" s="181"/>
      <c r="B29" s="188" t="s">
        <v>271</v>
      </c>
      <c r="C29" s="187">
        <v>53</v>
      </c>
      <c r="D29" s="114">
        <v>1.2971120900636319</v>
      </c>
      <c r="E29" s="131">
        <v>53</v>
      </c>
      <c r="F29" s="131">
        <v>0</v>
      </c>
      <c r="G29" s="131">
        <v>0</v>
      </c>
    </row>
    <row r="30" spans="1:7" ht="24">
      <c r="A30" s="181"/>
      <c r="B30" s="188" t="s">
        <v>272</v>
      </c>
      <c r="C30" s="187">
        <v>711</v>
      </c>
      <c r="D30" s="114">
        <v>17.400881057268723</v>
      </c>
      <c r="E30" s="131">
        <v>708</v>
      </c>
      <c r="F30" s="131">
        <v>2</v>
      </c>
      <c r="G30" s="131">
        <v>1</v>
      </c>
    </row>
    <row r="31" spans="1:7" ht="24">
      <c r="A31" s="181"/>
      <c r="B31" s="188" t="s">
        <v>273</v>
      </c>
      <c r="C31" s="187">
        <v>80</v>
      </c>
      <c r="D31" s="114">
        <v>1.957905041605482</v>
      </c>
      <c r="E31" s="131">
        <v>80</v>
      </c>
      <c r="F31" s="131">
        <v>0</v>
      </c>
      <c r="G31" s="131">
        <v>0</v>
      </c>
    </row>
    <row r="32" spans="1:7">
      <c r="A32" s="181"/>
      <c r="B32" s="188" t="s">
        <v>274</v>
      </c>
      <c r="C32" s="187">
        <v>591</v>
      </c>
      <c r="D32" s="114">
        <v>14.4640234948605</v>
      </c>
      <c r="E32" s="131">
        <v>591</v>
      </c>
      <c r="F32" s="131">
        <v>0</v>
      </c>
      <c r="G32" s="131">
        <v>0</v>
      </c>
    </row>
    <row r="33" spans="1:7">
      <c r="A33" s="181"/>
      <c r="B33" s="188" t="s">
        <v>275</v>
      </c>
      <c r="C33" s="187">
        <v>176</v>
      </c>
      <c r="D33" s="114">
        <v>4.3073910915320601</v>
      </c>
      <c r="E33" s="131">
        <v>176</v>
      </c>
      <c r="F33" s="131">
        <v>0</v>
      </c>
      <c r="G33" s="131">
        <v>0</v>
      </c>
    </row>
    <row r="34" spans="1:7">
      <c r="A34" s="181"/>
      <c r="B34" s="188" t="s">
        <v>276</v>
      </c>
      <c r="C34" s="187">
        <v>150</v>
      </c>
      <c r="D34" s="114">
        <v>3.6710719530102791</v>
      </c>
      <c r="E34" s="131">
        <v>150</v>
      </c>
      <c r="F34" s="131">
        <v>0</v>
      </c>
      <c r="G34" s="131">
        <v>0</v>
      </c>
    </row>
    <row r="35" spans="1:7">
      <c r="A35" s="181"/>
      <c r="B35" s="188" t="s">
        <v>277</v>
      </c>
      <c r="C35" s="187">
        <v>243</v>
      </c>
      <c r="D35" s="114">
        <v>5.9471365638766516</v>
      </c>
      <c r="E35" s="131">
        <v>242</v>
      </c>
      <c r="F35" s="131">
        <v>1</v>
      </c>
      <c r="G35" s="131">
        <v>0</v>
      </c>
    </row>
    <row r="36" spans="1:7" ht="24">
      <c r="A36" s="181"/>
      <c r="B36" s="188" t="s">
        <v>278</v>
      </c>
      <c r="C36" s="187">
        <v>183</v>
      </c>
      <c r="D36" s="114">
        <v>4.4787077826725401</v>
      </c>
      <c r="E36" s="131">
        <v>183</v>
      </c>
      <c r="F36" s="131">
        <v>0</v>
      </c>
      <c r="G36" s="131">
        <v>0</v>
      </c>
    </row>
    <row r="37" spans="1:7" ht="24">
      <c r="A37" s="181"/>
      <c r="B37" s="188" t="s">
        <v>279</v>
      </c>
      <c r="C37" s="187">
        <v>102</v>
      </c>
      <c r="D37" s="114">
        <v>2.4963289280469896</v>
      </c>
      <c r="E37" s="131">
        <v>102</v>
      </c>
      <c r="F37" s="131">
        <v>0</v>
      </c>
      <c r="G37" s="131">
        <v>0</v>
      </c>
    </row>
    <row r="38" spans="1:7">
      <c r="A38" s="186"/>
      <c r="B38" s="188" t="s">
        <v>280</v>
      </c>
      <c r="C38" s="187">
        <v>6</v>
      </c>
      <c r="D38" s="114">
        <v>0.14684287812041116</v>
      </c>
      <c r="E38" s="131">
        <v>6</v>
      </c>
      <c r="F38" s="131">
        <v>0</v>
      </c>
      <c r="G38" s="131">
        <v>0</v>
      </c>
    </row>
    <row r="39" spans="1:7" ht="36">
      <c r="A39" s="186"/>
      <c r="B39" s="188" t="s">
        <v>560</v>
      </c>
      <c r="C39" s="187">
        <v>2</v>
      </c>
      <c r="D39" s="114">
        <v>4.8947626040137054E-2</v>
      </c>
      <c r="E39" s="131">
        <v>2</v>
      </c>
      <c r="F39" s="131">
        <v>0</v>
      </c>
      <c r="G39" s="131">
        <v>0</v>
      </c>
    </row>
    <row r="40" spans="1:7" ht="48">
      <c r="B40" s="188" t="s">
        <v>594</v>
      </c>
      <c r="C40" s="187">
        <v>2</v>
      </c>
      <c r="D40" s="114">
        <v>4.8947626040137054E-2</v>
      </c>
      <c r="E40" s="131">
        <v>2</v>
      </c>
      <c r="F40" s="131">
        <v>0</v>
      </c>
      <c r="G40" s="131">
        <v>0</v>
      </c>
    </row>
    <row r="41" spans="1:7">
      <c r="B41" s="188" t="s">
        <v>281</v>
      </c>
      <c r="C41" s="187">
        <v>26</v>
      </c>
      <c r="D41" s="114">
        <v>0.63631913852178168</v>
      </c>
      <c r="E41" s="131">
        <v>26</v>
      </c>
      <c r="F41" s="131">
        <v>0</v>
      </c>
      <c r="G41" s="131">
        <v>0</v>
      </c>
    </row>
    <row r="42" spans="1:7" ht="24">
      <c r="B42" s="188" t="s">
        <v>282</v>
      </c>
      <c r="C42" s="187">
        <v>3</v>
      </c>
      <c r="D42" s="114">
        <v>7.3421439060205582E-2</v>
      </c>
      <c r="E42" s="131">
        <v>3</v>
      </c>
      <c r="F42" s="131">
        <v>0</v>
      </c>
      <c r="G42" s="131">
        <v>0</v>
      </c>
    </row>
    <row r="43" spans="1:7" ht="24">
      <c r="B43" s="188" t="s">
        <v>283</v>
      </c>
      <c r="C43" s="187">
        <v>61</v>
      </c>
      <c r="D43" s="114">
        <v>1.49290259422418</v>
      </c>
      <c r="E43" s="131">
        <v>61</v>
      </c>
      <c r="F43" s="131">
        <v>0</v>
      </c>
      <c r="G43" s="131">
        <v>0</v>
      </c>
    </row>
    <row r="44" spans="1:7">
      <c r="B44" s="150" t="s">
        <v>425</v>
      </c>
      <c r="C44" s="116">
        <v>4086</v>
      </c>
      <c r="D44" s="117">
        <v>100</v>
      </c>
      <c r="E44" s="116">
        <v>4068</v>
      </c>
      <c r="F44" s="151">
        <v>15</v>
      </c>
      <c r="G44" s="151">
        <v>3</v>
      </c>
    </row>
  </sheetData>
  <mergeCells count="1">
    <mergeCell ref="B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>
      <selection activeCell="B2" sqref="B2:H2"/>
    </sheetView>
  </sheetViews>
  <sheetFormatPr baseColWidth="10" defaultRowHeight="15"/>
  <cols>
    <col min="2" max="2" width="39.140625" customWidth="1"/>
  </cols>
  <sheetData>
    <row r="1" spans="1:8">
      <c r="B1" s="6"/>
      <c r="C1" s="6"/>
      <c r="D1" s="6"/>
      <c r="E1" s="6"/>
      <c r="F1" s="6"/>
      <c r="G1" s="6"/>
      <c r="H1" s="6"/>
    </row>
    <row r="2" spans="1:8" ht="19.5" customHeight="1">
      <c r="A2" s="278"/>
      <c r="B2" s="327" t="s">
        <v>478</v>
      </c>
      <c r="C2" s="328"/>
      <c r="D2" s="328"/>
      <c r="E2" s="328"/>
      <c r="F2" s="328"/>
      <c r="G2" s="328"/>
      <c r="H2" s="329"/>
    </row>
    <row r="3" spans="1:8">
      <c r="B3" s="193" t="s">
        <v>477</v>
      </c>
      <c r="C3" s="132" t="s">
        <v>400</v>
      </c>
      <c r="D3" s="133" t="s">
        <v>401</v>
      </c>
      <c r="E3" s="35" t="s">
        <v>1</v>
      </c>
      <c r="F3" s="35" t="s">
        <v>2</v>
      </c>
      <c r="G3" s="137" t="s">
        <v>3</v>
      </c>
    </row>
    <row r="4" spans="1:8" ht="15.75" customHeight="1">
      <c r="B4" s="194" t="s">
        <v>284</v>
      </c>
      <c r="C4" s="192">
        <v>230</v>
      </c>
      <c r="D4" s="114">
        <v>5.6289769946157611</v>
      </c>
      <c r="E4" s="134">
        <v>230</v>
      </c>
      <c r="F4" s="134">
        <v>0</v>
      </c>
      <c r="G4" s="134">
        <v>0</v>
      </c>
    </row>
    <row r="5" spans="1:8">
      <c r="B5" s="194" t="s">
        <v>285</v>
      </c>
      <c r="C5" s="192">
        <v>50</v>
      </c>
      <c r="D5" s="114">
        <v>1.2236906510034264</v>
      </c>
      <c r="E5" s="134">
        <v>49</v>
      </c>
      <c r="F5" s="134">
        <v>1</v>
      </c>
      <c r="G5" s="134">
        <v>0</v>
      </c>
    </row>
    <row r="6" spans="1:8" ht="39" customHeight="1">
      <c r="B6" s="194" t="s">
        <v>286</v>
      </c>
      <c r="C6" s="192">
        <v>14</v>
      </c>
      <c r="D6" s="114">
        <v>0.34263338228095935</v>
      </c>
      <c r="E6" s="134">
        <v>13</v>
      </c>
      <c r="F6" s="134">
        <v>1</v>
      </c>
      <c r="G6" s="134">
        <v>0</v>
      </c>
    </row>
    <row r="7" spans="1:8" ht="60">
      <c r="B7" s="194" t="s">
        <v>287</v>
      </c>
      <c r="C7" s="192">
        <v>755</v>
      </c>
      <c r="D7" s="114">
        <v>18.477728830151737</v>
      </c>
      <c r="E7" s="134">
        <v>753</v>
      </c>
      <c r="F7" s="134">
        <v>2</v>
      </c>
      <c r="G7" s="134">
        <v>0</v>
      </c>
    </row>
    <row r="8" spans="1:8" ht="24">
      <c r="B8" s="194" t="s">
        <v>288</v>
      </c>
      <c r="C8" s="192">
        <v>56</v>
      </c>
      <c r="D8" s="114">
        <v>1.3705335291238374</v>
      </c>
      <c r="E8" s="134">
        <v>55</v>
      </c>
      <c r="F8" s="134">
        <v>0</v>
      </c>
      <c r="G8" s="134">
        <v>1</v>
      </c>
    </row>
    <row r="9" spans="1:8" ht="36">
      <c r="B9" s="194" t="s">
        <v>289</v>
      </c>
      <c r="C9" s="192">
        <v>18</v>
      </c>
      <c r="D9" s="114">
        <v>0.44052863436123352</v>
      </c>
      <c r="E9" s="134">
        <v>18</v>
      </c>
      <c r="F9" s="134">
        <v>0</v>
      </c>
      <c r="G9" s="134">
        <v>0</v>
      </c>
    </row>
    <row r="10" spans="1:8" ht="36">
      <c r="B10" s="194" t="s">
        <v>290</v>
      </c>
      <c r="C10" s="192">
        <v>81</v>
      </c>
      <c r="D10" s="114">
        <v>1.9823788546255507</v>
      </c>
      <c r="E10" s="134">
        <v>81</v>
      </c>
      <c r="F10" s="134">
        <v>0</v>
      </c>
      <c r="G10" s="134">
        <v>0</v>
      </c>
    </row>
    <row r="11" spans="1:8" ht="36">
      <c r="B11" s="194" t="s">
        <v>291</v>
      </c>
      <c r="C11" s="192">
        <v>2</v>
      </c>
      <c r="D11" s="114">
        <v>4.8947626040137054E-2</v>
      </c>
      <c r="E11" s="134">
        <v>2</v>
      </c>
      <c r="F11" s="134">
        <v>0</v>
      </c>
      <c r="G11" s="134">
        <v>0</v>
      </c>
    </row>
    <row r="12" spans="1:8" ht="36">
      <c r="B12" s="194" t="s">
        <v>292</v>
      </c>
      <c r="C12" s="192">
        <v>1</v>
      </c>
      <c r="D12" s="114">
        <v>2.4473813020068527E-2</v>
      </c>
      <c r="E12" s="134">
        <v>1</v>
      </c>
      <c r="F12" s="134">
        <v>0</v>
      </c>
      <c r="G12" s="134">
        <v>0</v>
      </c>
    </row>
    <row r="13" spans="1:8" ht="24">
      <c r="B13" s="194" t="s">
        <v>293</v>
      </c>
      <c r="C13" s="192">
        <v>3</v>
      </c>
      <c r="D13" s="114">
        <v>7.3421439060205582E-2</v>
      </c>
      <c r="E13" s="134">
        <v>3</v>
      </c>
      <c r="F13" s="134">
        <v>0</v>
      </c>
      <c r="G13" s="134">
        <v>0</v>
      </c>
    </row>
    <row r="14" spans="1:8">
      <c r="B14" s="194" t="s">
        <v>294</v>
      </c>
      <c r="C14" s="192">
        <v>6</v>
      </c>
      <c r="D14" s="114">
        <v>0.14684287812041116</v>
      </c>
      <c r="E14" s="134">
        <v>6</v>
      </c>
      <c r="F14" s="134">
        <v>0</v>
      </c>
      <c r="G14" s="134">
        <v>0</v>
      </c>
    </row>
    <row r="15" spans="1:8" ht="36">
      <c r="B15" s="194" t="s">
        <v>595</v>
      </c>
      <c r="C15" s="192">
        <v>1</v>
      </c>
      <c r="D15" s="114">
        <v>2.4473813020068527E-2</v>
      </c>
      <c r="E15" s="134">
        <v>1</v>
      </c>
      <c r="F15" s="134">
        <v>0</v>
      </c>
      <c r="G15" s="134">
        <v>0</v>
      </c>
    </row>
    <row r="16" spans="1:8" ht="36">
      <c r="B16" s="194" t="s">
        <v>295</v>
      </c>
      <c r="C16" s="192">
        <v>14</v>
      </c>
      <c r="D16" s="114">
        <v>0.34263338228095935</v>
      </c>
      <c r="E16" s="134">
        <v>14</v>
      </c>
      <c r="F16" s="134">
        <v>0</v>
      </c>
      <c r="G16" s="134">
        <v>0</v>
      </c>
    </row>
    <row r="17" spans="2:7" ht="24">
      <c r="B17" s="194" t="s">
        <v>296</v>
      </c>
      <c r="C17" s="192">
        <v>12</v>
      </c>
      <c r="D17" s="114">
        <v>0.29368575624082233</v>
      </c>
      <c r="E17" s="134">
        <v>12</v>
      </c>
      <c r="F17" s="134">
        <v>0</v>
      </c>
      <c r="G17" s="134">
        <v>0</v>
      </c>
    </row>
    <row r="18" spans="2:7">
      <c r="B18" s="194" t="s">
        <v>561</v>
      </c>
      <c r="C18" s="192">
        <v>1</v>
      </c>
      <c r="D18" s="114">
        <v>2.4473813020068527E-2</v>
      </c>
      <c r="E18" s="134">
        <v>1</v>
      </c>
      <c r="F18" s="134">
        <v>0</v>
      </c>
      <c r="G18" s="134">
        <v>0</v>
      </c>
    </row>
    <row r="19" spans="2:7" ht="48">
      <c r="B19" s="194" t="s">
        <v>297</v>
      </c>
      <c r="C19" s="192">
        <v>3</v>
      </c>
      <c r="D19" s="114">
        <v>7.3421439060205582E-2</v>
      </c>
      <c r="E19" s="134">
        <v>3</v>
      </c>
      <c r="F19" s="134">
        <v>0</v>
      </c>
      <c r="G19" s="134">
        <v>0</v>
      </c>
    </row>
    <row r="20" spans="2:7" ht="48">
      <c r="B20" s="194" t="s">
        <v>298</v>
      </c>
      <c r="C20" s="192">
        <v>2</v>
      </c>
      <c r="D20" s="114">
        <v>4.8947626040137054E-2</v>
      </c>
      <c r="E20" s="134">
        <v>2</v>
      </c>
      <c r="F20" s="134">
        <v>0</v>
      </c>
      <c r="G20" s="134">
        <v>0</v>
      </c>
    </row>
    <row r="21" spans="2:7" ht="24">
      <c r="B21" s="194" t="s">
        <v>299</v>
      </c>
      <c r="C21" s="192">
        <v>16</v>
      </c>
      <c r="D21" s="114">
        <v>0.39158100832109644</v>
      </c>
      <c r="E21" s="134">
        <v>16</v>
      </c>
      <c r="F21" s="134">
        <v>0</v>
      </c>
      <c r="G21" s="134">
        <v>0</v>
      </c>
    </row>
    <row r="22" spans="2:7" ht="36">
      <c r="B22" s="194" t="s">
        <v>300</v>
      </c>
      <c r="C22" s="192">
        <v>313</v>
      </c>
      <c r="D22" s="114">
        <v>7.6603034752814487</v>
      </c>
      <c r="E22" s="134">
        <v>313</v>
      </c>
      <c r="F22" s="134">
        <v>0</v>
      </c>
      <c r="G22" s="134">
        <v>0</v>
      </c>
    </row>
    <row r="23" spans="2:7" ht="24">
      <c r="B23" s="194" t="s">
        <v>301</v>
      </c>
      <c r="C23" s="192">
        <v>2</v>
      </c>
      <c r="D23" s="114">
        <v>4.8947626040137054E-2</v>
      </c>
      <c r="E23" s="134">
        <v>2</v>
      </c>
      <c r="F23" s="134">
        <v>0</v>
      </c>
      <c r="G23" s="134">
        <v>0</v>
      </c>
    </row>
    <row r="24" spans="2:7" ht="24">
      <c r="B24" s="194" t="s">
        <v>302</v>
      </c>
      <c r="C24" s="192">
        <v>10</v>
      </c>
      <c r="D24" s="114">
        <v>0.24473813020068524</v>
      </c>
      <c r="E24" s="134">
        <v>10</v>
      </c>
      <c r="F24" s="134">
        <v>0</v>
      </c>
      <c r="G24" s="134">
        <v>0</v>
      </c>
    </row>
    <row r="25" spans="2:7" ht="36">
      <c r="B25" s="194" t="s">
        <v>303</v>
      </c>
      <c r="C25" s="192">
        <v>26</v>
      </c>
      <c r="D25" s="114">
        <v>0.63631913852178168</v>
      </c>
      <c r="E25" s="134">
        <v>24</v>
      </c>
      <c r="F25" s="134">
        <v>2</v>
      </c>
      <c r="G25" s="134">
        <v>0</v>
      </c>
    </row>
    <row r="26" spans="2:7" ht="24">
      <c r="B26" s="194" t="s">
        <v>304</v>
      </c>
      <c r="C26" s="192">
        <v>2</v>
      </c>
      <c r="D26" s="114">
        <v>4.8947626040137054E-2</v>
      </c>
      <c r="E26" s="134">
        <v>2</v>
      </c>
      <c r="F26" s="134">
        <v>0</v>
      </c>
      <c r="G26" s="134">
        <v>0</v>
      </c>
    </row>
    <row r="27" spans="2:7" ht="24">
      <c r="B27" s="194" t="s">
        <v>305</v>
      </c>
      <c r="C27" s="192">
        <v>14</v>
      </c>
      <c r="D27" s="114">
        <v>0.34263338228095935</v>
      </c>
      <c r="E27" s="134">
        <v>14</v>
      </c>
      <c r="F27" s="134">
        <v>0</v>
      </c>
      <c r="G27" s="134">
        <v>0</v>
      </c>
    </row>
    <row r="28" spans="2:7" ht="36">
      <c r="B28" s="194" t="s">
        <v>562</v>
      </c>
      <c r="C28" s="192">
        <v>1</v>
      </c>
      <c r="D28" s="114">
        <v>2.4473813020068527E-2</v>
      </c>
      <c r="E28" s="134">
        <v>1</v>
      </c>
      <c r="F28" s="134">
        <v>0</v>
      </c>
      <c r="G28" s="134">
        <v>0</v>
      </c>
    </row>
    <row r="29" spans="2:7" ht="24">
      <c r="B29" s="194" t="s">
        <v>306</v>
      </c>
      <c r="C29" s="192">
        <v>12</v>
      </c>
      <c r="D29" s="114">
        <v>0.29368575624082233</v>
      </c>
      <c r="E29" s="134">
        <v>12</v>
      </c>
      <c r="F29" s="134">
        <v>0</v>
      </c>
      <c r="G29" s="134">
        <v>0</v>
      </c>
    </row>
    <row r="30" spans="2:7" ht="36">
      <c r="B30" s="194" t="s">
        <v>307</v>
      </c>
      <c r="C30" s="192">
        <v>22</v>
      </c>
      <c r="D30" s="114">
        <v>0.53842388644150752</v>
      </c>
      <c r="E30" s="134">
        <v>22</v>
      </c>
      <c r="F30" s="134">
        <v>0</v>
      </c>
      <c r="G30" s="134">
        <v>0</v>
      </c>
    </row>
    <row r="31" spans="2:7" ht="24">
      <c r="B31" s="194" t="s">
        <v>308</v>
      </c>
      <c r="C31" s="192">
        <v>3</v>
      </c>
      <c r="D31" s="114">
        <v>7.3421439060205582E-2</v>
      </c>
      <c r="E31" s="134">
        <v>3</v>
      </c>
      <c r="F31" s="134">
        <v>0</v>
      </c>
      <c r="G31" s="134">
        <v>0</v>
      </c>
    </row>
    <row r="32" spans="2:7" ht="36">
      <c r="B32" s="194" t="s">
        <v>309</v>
      </c>
      <c r="C32" s="192">
        <v>16</v>
      </c>
      <c r="D32" s="114">
        <v>0.39158100832109644</v>
      </c>
      <c r="E32" s="134">
        <v>16</v>
      </c>
      <c r="F32" s="134">
        <v>0</v>
      </c>
      <c r="G32" s="134">
        <v>0</v>
      </c>
    </row>
    <row r="33" spans="2:7" ht="36">
      <c r="B33" s="194" t="s">
        <v>596</v>
      </c>
      <c r="C33" s="192">
        <v>4</v>
      </c>
      <c r="D33" s="114">
        <v>9.7895252080274109E-2</v>
      </c>
      <c r="E33" s="134">
        <v>4</v>
      </c>
      <c r="F33" s="134">
        <v>0</v>
      </c>
      <c r="G33" s="134">
        <v>0</v>
      </c>
    </row>
    <row r="34" spans="2:7" ht="24">
      <c r="B34" s="194" t="s">
        <v>310</v>
      </c>
      <c r="C34" s="192">
        <v>4</v>
      </c>
      <c r="D34" s="114">
        <v>9.7895252080274109E-2</v>
      </c>
      <c r="E34" s="134">
        <v>4</v>
      </c>
      <c r="F34" s="134">
        <v>0</v>
      </c>
      <c r="G34" s="134">
        <v>0</v>
      </c>
    </row>
    <row r="35" spans="2:7" ht="24">
      <c r="B35" s="194" t="s">
        <v>597</v>
      </c>
      <c r="C35" s="192">
        <v>1</v>
      </c>
      <c r="D35" s="114">
        <v>2.4473813020068527E-2</v>
      </c>
      <c r="E35" s="134">
        <v>1</v>
      </c>
      <c r="F35" s="134">
        <v>0</v>
      </c>
      <c r="G35" s="134">
        <v>0</v>
      </c>
    </row>
    <row r="36" spans="2:7" ht="48">
      <c r="B36" s="194" t="s">
        <v>311</v>
      </c>
      <c r="C36" s="192">
        <v>1</v>
      </c>
      <c r="D36" s="114">
        <v>2.4473813020068527E-2</v>
      </c>
      <c r="E36" s="134">
        <v>1</v>
      </c>
      <c r="F36" s="134">
        <v>0</v>
      </c>
      <c r="G36" s="134">
        <v>0</v>
      </c>
    </row>
    <row r="37" spans="2:7" ht="36">
      <c r="B37" s="194" t="s">
        <v>563</v>
      </c>
      <c r="C37" s="192">
        <v>1</v>
      </c>
      <c r="D37" s="114">
        <v>2.4473813020068527E-2</v>
      </c>
      <c r="E37" s="134">
        <v>1</v>
      </c>
      <c r="F37" s="134">
        <v>0</v>
      </c>
      <c r="G37" s="134">
        <v>0</v>
      </c>
    </row>
    <row r="38" spans="2:7" ht="24">
      <c r="B38" s="194" t="s">
        <v>312</v>
      </c>
      <c r="C38" s="192">
        <v>1</v>
      </c>
      <c r="D38" s="114">
        <v>2.4473813020068527E-2</v>
      </c>
      <c r="E38" s="134">
        <v>1</v>
      </c>
      <c r="F38" s="134">
        <v>0</v>
      </c>
      <c r="G38" s="134">
        <v>0</v>
      </c>
    </row>
    <row r="39" spans="2:7" ht="36">
      <c r="B39" s="194" t="s">
        <v>598</v>
      </c>
      <c r="C39" s="192">
        <v>1</v>
      </c>
      <c r="D39" s="114">
        <v>2.4473813020068527E-2</v>
      </c>
      <c r="E39" s="134">
        <v>1</v>
      </c>
      <c r="F39" s="134">
        <v>0</v>
      </c>
      <c r="G39" s="134">
        <v>0</v>
      </c>
    </row>
    <row r="40" spans="2:7" ht="48">
      <c r="B40" s="194" t="s">
        <v>313</v>
      </c>
      <c r="C40" s="192">
        <v>6</v>
      </c>
      <c r="D40" s="114">
        <v>0.14684287812041116</v>
      </c>
      <c r="E40" s="134">
        <v>6</v>
      </c>
      <c r="F40" s="134">
        <v>0</v>
      </c>
      <c r="G40" s="134">
        <v>0</v>
      </c>
    </row>
    <row r="41" spans="2:7" ht="36">
      <c r="B41" s="194" t="s">
        <v>494</v>
      </c>
      <c r="C41" s="192">
        <v>2</v>
      </c>
      <c r="D41" s="114">
        <v>4.8947626040137054E-2</v>
      </c>
      <c r="E41" s="134">
        <v>2</v>
      </c>
      <c r="F41" s="134">
        <v>0</v>
      </c>
      <c r="G41" s="134">
        <v>0</v>
      </c>
    </row>
    <row r="42" spans="2:7" ht="36.75" customHeight="1">
      <c r="B42" s="194" t="s">
        <v>314</v>
      </c>
      <c r="C42" s="192">
        <v>16</v>
      </c>
      <c r="D42" s="114">
        <v>0.39158100832109644</v>
      </c>
      <c r="E42" s="134">
        <v>16</v>
      </c>
      <c r="F42" s="134">
        <v>0</v>
      </c>
      <c r="G42" s="134">
        <v>0</v>
      </c>
    </row>
    <row r="43" spans="2:7" ht="36">
      <c r="B43" s="194" t="s">
        <v>495</v>
      </c>
      <c r="C43" s="192">
        <v>3</v>
      </c>
      <c r="D43" s="114">
        <v>7.3421439060205582E-2</v>
      </c>
      <c r="E43" s="134">
        <v>3</v>
      </c>
      <c r="F43" s="134">
        <v>0</v>
      </c>
      <c r="G43" s="134">
        <v>0</v>
      </c>
    </row>
    <row r="44" spans="2:7" ht="48">
      <c r="B44" s="194" t="s">
        <v>496</v>
      </c>
      <c r="C44" s="192">
        <v>1</v>
      </c>
      <c r="D44" s="114">
        <v>2.4473813020068527E-2</v>
      </c>
      <c r="E44" s="134">
        <v>1</v>
      </c>
      <c r="F44" s="134">
        <v>0</v>
      </c>
      <c r="G44" s="134">
        <v>0</v>
      </c>
    </row>
    <row r="45" spans="2:7" ht="36">
      <c r="B45" s="194" t="s">
        <v>315</v>
      </c>
      <c r="C45" s="192">
        <v>1</v>
      </c>
      <c r="D45" s="114">
        <v>2.4473813020068527E-2</v>
      </c>
      <c r="E45" s="134">
        <v>1</v>
      </c>
      <c r="F45" s="134">
        <v>0</v>
      </c>
      <c r="G45" s="134">
        <v>0</v>
      </c>
    </row>
    <row r="46" spans="2:7" ht="48">
      <c r="B46" s="194" t="s">
        <v>316</v>
      </c>
      <c r="C46" s="192">
        <v>4</v>
      </c>
      <c r="D46" s="114">
        <v>9.7895252080274109E-2</v>
      </c>
      <c r="E46" s="134">
        <v>4</v>
      </c>
      <c r="F46" s="134">
        <v>0</v>
      </c>
      <c r="G46" s="134">
        <v>0</v>
      </c>
    </row>
    <row r="47" spans="2:7" ht="48">
      <c r="B47" s="194" t="s">
        <v>317</v>
      </c>
      <c r="C47" s="192">
        <v>3</v>
      </c>
      <c r="D47" s="114">
        <v>7.3421439060205582E-2</v>
      </c>
      <c r="E47" s="134">
        <v>3</v>
      </c>
      <c r="F47" s="134">
        <v>0</v>
      </c>
      <c r="G47" s="134">
        <v>0</v>
      </c>
    </row>
    <row r="48" spans="2:7" ht="24">
      <c r="B48" s="194" t="s">
        <v>318</v>
      </c>
      <c r="C48" s="192">
        <v>141</v>
      </c>
      <c r="D48" s="114">
        <v>3.450807635829662</v>
      </c>
      <c r="E48" s="134">
        <v>139</v>
      </c>
      <c r="F48" s="134">
        <v>2</v>
      </c>
      <c r="G48" s="134">
        <v>0</v>
      </c>
    </row>
    <row r="49" spans="2:7" ht="24">
      <c r="B49" s="194" t="s">
        <v>319</v>
      </c>
      <c r="C49" s="192">
        <v>1</v>
      </c>
      <c r="D49" s="114">
        <v>2.4473813020068527E-2</v>
      </c>
      <c r="E49" s="134">
        <v>0</v>
      </c>
      <c r="F49" s="134">
        <v>1</v>
      </c>
      <c r="G49" s="134">
        <v>0</v>
      </c>
    </row>
    <row r="50" spans="2:7">
      <c r="B50" s="194" t="s">
        <v>599</v>
      </c>
      <c r="C50" s="192">
        <v>1</v>
      </c>
      <c r="D50" s="114">
        <v>2.4473813020068527E-2</v>
      </c>
      <c r="E50" s="134">
        <v>1</v>
      </c>
      <c r="F50" s="134">
        <v>0</v>
      </c>
      <c r="G50" s="134">
        <v>0</v>
      </c>
    </row>
    <row r="51" spans="2:7" ht="36">
      <c r="B51" s="194" t="s">
        <v>320</v>
      </c>
      <c r="C51" s="192">
        <v>3</v>
      </c>
      <c r="D51" s="114">
        <v>7.3421439060205582E-2</v>
      </c>
      <c r="E51" s="134">
        <v>3</v>
      </c>
      <c r="F51" s="134">
        <v>0</v>
      </c>
      <c r="G51" s="134">
        <v>0</v>
      </c>
    </row>
    <row r="52" spans="2:7" ht="24">
      <c r="B52" s="194" t="s">
        <v>600</v>
      </c>
      <c r="C52" s="192">
        <v>3</v>
      </c>
      <c r="D52" s="114">
        <v>7.3421439060205582E-2</v>
      </c>
      <c r="E52" s="134">
        <v>3</v>
      </c>
      <c r="F52" s="134">
        <v>0</v>
      </c>
      <c r="G52" s="134">
        <v>0</v>
      </c>
    </row>
    <row r="53" spans="2:7" ht="36">
      <c r="B53" s="194" t="s">
        <v>321</v>
      </c>
      <c r="C53" s="192">
        <v>1</v>
      </c>
      <c r="D53" s="114">
        <v>2.4473813020068527E-2</v>
      </c>
      <c r="E53" s="134">
        <v>1</v>
      </c>
      <c r="F53" s="134">
        <v>0</v>
      </c>
      <c r="G53" s="134">
        <v>0</v>
      </c>
    </row>
    <row r="54" spans="2:7" ht="36">
      <c r="B54" s="194" t="s">
        <v>601</v>
      </c>
      <c r="C54" s="192">
        <v>1</v>
      </c>
      <c r="D54" s="114">
        <v>2.4473813020068527E-2</v>
      </c>
      <c r="E54" s="134">
        <v>1</v>
      </c>
      <c r="F54" s="134">
        <v>0</v>
      </c>
      <c r="G54" s="134">
        <v>0</v>
      </c>
    </row>
    <row r="55" spans="2:7" ht="24">
      <c r="B55" s="194" t="s">
        <v>602</v>
      </c>
      <c r="C55" s="192">
        <v>1</v>
      </c>
      <c r="D55" s="114">
        <v>2.4473813020068527E-2</v>
      </c>
      <c r="E55" s="134">
        <v>1</v>
      </c>
      <c r="F55" s="134">
        <v>0</v>
      </c>
      <c r="G55" s="134">
        <v>0</v>
      </c>
    </row>
    <row r="56" spans="2:7" ht="36">
      <c r="B56" s="194" t="s">
        <v>564</v>
      </c>
      <c r="C56" s="192">
        <v>1</v>
      </c>
      <c r="D56" s="114">
        <v>2.4473813020068527E-2</v>
      </c>
      <c r="E56" s="134">
        <v>1</v>
      </c>
      <c r="F56" s="134">
        <v>0</v>
      </c>
      <c r="G56" s="134">
        <v>0</v>
      </c>
    </row>
    <row r="57" spans="2:7" ht="36">
      <c r="B57" s="194" t="s">
        <v>565</v>
      </c>
      <c r="C57" s="192">
        <v>6</v>
      </c>
      <c r="D57" s="114">
        <v>0.14684287812041116</v>
      </c>
      <c r="E57" s="134">
        <v>5</v>
      </c>
      <c r="F57" s="134">
        <v>1</v>
      </c>
      <c r="G57" s="134">
        <v>0</v>
      </c>
    </row>
    <row r="58" spans="2:7" ht="36">
      <c r="B58" s="194" t="s">
        <v>322</v>
      </c>
      <c r="C58" s="192">
        <v>3</v>
      </c>
      <c r="D58" s="114">
        <v>7.3421439060205582E-2</v>
      </c>
      <c r="E58" s="134">
        <v>3</v>
      </c>
      <c r="F58" s="134">
        <v>0</v>
      </c>
      <c r="G58" s="134">
        <v>0</v>
      </c>
    </row>
    <row r="59" spans="2:7" ht="24">
      <c r="B59" s="194" t="s">
        <v>323</v>
      </c>
      <c r="C59" s="192">
        <v>16</v>
      </c>
      <c r="D59" s="114">
        <v>0.39158100832109644</v>
      </c>
      <c r="E59" s="134">
        <v>16</v>
      </c>
      <c r="F59" s="134">
        <v>0</v>
      </c>
      <c r="G59" s="134">
        <v>0</v>
      </c>
    </row>
    <row r="60" spans="2:7" ht="24">
      <c r="B60" s="194" t="s">
        <v>324</v>
      </c>
      <c r="C60" s="192">
        <v>3</v>
      </c>
      <c r="D60" s="114">
        <v>7.3421439060205582E-2</v>
      </c>
      <c r="E60" s="134">
        <v>3</v>
      </c>
      <c r="F60" s="134">
        <v>0</v>
      </c>
      <c r="G60" s="134">
        <v>0</v>
      </c>
    </row>
    <row r="61" spans="2:7" ht="36">
      <c r="B61" s="194" t="s">
        <v>325</v>
      </c>
      <c r="C61" s="192">
        <v>7</v>
      </c>
      <c r="D61" s="114">
        <v>0.17131669114047968</v>
      </c>
      <c r="E61" s="134">
        <v>7</v>
      </c>
      <c r="F61" s="134">
        <v>0</v>
      </c>
      <c r="G61" s="134">
        <v>0</v>
      </c>
    </row>
    <row r="62" spans="2:7" ht="36">
      <c r="B62" s="194" t="s">
        <v>326</v>
      </c>
      <c r="C62" s="192">
        <v>5</v>
      </c>
      <c r="D62" s="114">
        <v>0.12236906510034262</v>
      </c>
      <c r="E62" s="134">
        <v>5</v>
      </c>
      <c r="F62" s="134">
        <v>0</v>
      </c>
      <c r="G62" s="134">
        <v>0</v>
      </c>
    </row>
    <row r="63" spans="2:7" ht="48">
      <c r="B63" s="194" t="s">
        <v>327</v>
      </c>
      <c r="C63" s="192">
        <v>28</v>
      </c>
      <c r="D63" s="114">
        <v>0.68526676456191871</v>
      </c>
      <c r="E63" s="134">
        <v>28</v>
      </c>
      <c r="F63" s="134">
        <v>0</v>
      </c>
      <c r="G63" s="134">
        <v>0</v>
      </c>
    </row>
    <row r="64" spans="2:7" ht="36">
      <c r="B64" s="194" t="s">
        <v>328</v>
      </c>
      <c r="C64" s="192">
        <v>6</v>
      </c>
      <c r="D64" s="114">
        <v>0.14684287812041116</v>
      </c>
      <c r="E64" s="134">
        <v>6</v>
      </c>
      <c r="F64" s="134">
        <v>0</v>
      </c>
      <c r="G64" s="134">
        <v>0</v>
      </c>
    </row>
    <row r="65" spans="2:7" ht="48">
      <c r="B65" s="194" t="s">
        <v>329</v>
      </c>
      <c r="C65" s="192">
        <v>126</v>
      </c>
      <c r="D65" s="114">
        <v>3.0837004405286343</v>
      </c>
      <c r="E65" s="134">
        <v>124</v>
      </c>
      <c r="F65" s="134">
        <v>1</v>
      </c>
      <c r="G65" s="134">
        <v>1</v>
      </c>
    </row>
    <row r="66" spans="2:7" ht="48">
      <c r="B66" s="194" t="s">
        <v>330</v>
      </c>
      <c r="C66" s="192">
        <v>6</v>
      </c>
      <c r="D66" s="114">
        <v>0.14684287812041116</v>
      </c>
      <c r="E66" s="134">
        <v>6</v>
      </c>
      <c r="F66" s="134">
        <v>0</v>
      </c>
      <c r="G66" s="134">
        <v>0</v>
      </c>
    </row>
    <row r="67" spans="2:7" ht="36">
      <c r="B67" s="194" t="s">
        <v>331</v>
      </c>
      <c r="C67" s="192">
        <v>3</v>
      </c>
      <c r="D67" s="114">
        <v>7.3421439060205582E-2</v>
      </c>
      <c r="E67" s="134">
        <v>3</v>
      </c>
      <c r="F67" s="134">
        <v>0</v>
      </c>
      <c r="G67" s="134">
        <v>0</v>
      </c>
    </row>
    <row r="68" spans="2:7" ht="35.25" customHeight="1">
      <c r="B68" s="194" t="s">
        <v>332</v>
      </c>
      <c r="C68" s="192">
        <v>38</v>
      </c>
      <c r="D68" s="114">
        <v>0.93000489476260406</v>
      </c>
      <c r="E68" s="134">
        <v>37</v>
      </c>
      <c r="F68" s="134">
        <v>1</v>
      </c>
      <c r="G68" s="134">
        <v>0</v>
      </c>
    </row>
    <row r="69" spans="2:7" ht="36">
      <c r="B69" s="194" t="s">
        <v>333</v>
      </c>
      <c r="C69" s="192">
        <v>126</v>
      </c>
      <c r="D69" s="114">
        <v>3.0837004405286343</v>
      </c>
      <c r="E69" s="134">
        <v>126</v>
      </c>
      <c r="F69" s="134">
        <v>0</v>
      </c>
      <c r="G69" s="134">
        <v>0</v>
      </c>
    </row>
    <row r="70" spans="2:7" ht="36">
      <c r="B70" s="194" t="s">
        <v>334</v>
      </c>
      <c r="C70" s="192">
        <v>203</v>
      </c>
      <c r="D70" s="114">
        <v>4.9681840430739106</v>
      </c>
      <c r="E70" s="134">
        <v>203</v>
      </c>
      <c r="F70" s="134">
        <v>0</v>
      </c>
      <c r="G70" s="134">
        <v>0</v>
      </c>
    </row>
    <row r="71" spans="2:7" ht="36">
      <c r="B71" s="194" t="s">
        <v>335</v>
      </c>
      <c r="C71" s="192">
        <v>27</v>
      </c>
      <c r="D71" s="114">
        <v>0.66079295154185025</v>
      </c>
      <c r="E71" s="134">
        <v>27</v>
      </c>
      <c r="F71" s="134">
        <v>0</v>
      </c>
      <c r="G71" s="134">
        <v>0</v>
      </c>
    </row>
    <row r="72" spans="2:7" ht="36">
      <c r="B72" s="194" t="s">
        <v>336</v>
      </c>
      <c r="C72" s="192">
        <v>22</v>
      </c>
      <c r="D72" s="114">
        <v>0.53842388644150752</v>
      </c>
      <c r="E72" s="134">
        <v>22</v>
      </c>
      <c r="F72" s="134">
        <v>0</v>
      </c>
      <c r="G72" s="134">
        <v>0</v>
      </c>
    </row>
    <row r="73" spans="2:7" ht="24">
      <c r="B73" s="194" t="s">
        <v>337</v>
      </c>
      <c r="C73" s="192">
        <v>43</v>
      </c>
      <c r="D73" s="114">
        <v>1.0523739598629467</v>
      </c>
      <c r="E73" s="134">
        <v>42</v>
      </c>
      <c r="F73" s="134">
        <v>1</v>
      </c>
      <c r="G73" s="134">
        <v>0</v>
      </c>
    </row>
    <row r="74" spans="2:7" ht="24">
      <c r="B74" s="194" t="s">
        <v>338</v>
      </c>
      <c r="C74" s="192">
        <v>8</v>
      </c>
      <c r="D74" s="114">
        <v>0.19579050416054822</v>
      </c>
      <c r="E74" s="134">
        <v>8</v>
      </c>
      <c r="F74" s="134">
        <v>0</v>
      </c>
      <c r="G74" s="134">
        <v>0</v>
      </c>
    </row>
    <row r="75" spans="2:7" ht="24">
      <c r="B75" s="194" t="s">
        <v>339</v>
      </c>
      <c r="C75" s="192">
        <v>6</v>
      </c>
      <c r="D75" s="114">
        <v>0.14684287812041116</v>
      </c>
      <c r="E75" s="134">
        <v>6</v>
      </c>
      <c r="F75" s="134">
        <v>0</v>
      </c>
      <c r="G75" s="134">
        <v>0</v>
      </c>
    </row>
    <row r="76" spans="2:7">
      <c r="B76" s="194" t="s">
        <v>340</v>
      </c>
      <c r="C76" s="192">
        <v>7</v>
      </c>
      <c r="D76" s="114">
        <v>0.17131669114047968</v>
      </c>
      <c r="E76" s="134">
        <v>7</v>
      </c>
      <c r="F76" s="134">
        <v>0</v>
      </c>
      <c r="G76" s="134">
        <v>0</v>
      </c>
    </row>
    <row r="77" spans="2:7" ht="36">
      <c r="B77" s="194" t="s">
        <v>341</v>
      </c>
      <c r="C77" s="192">
        <v>20</v>
      </c>
      <c r="D77" s="114">
        <v>0.48947626040137049</v>
      </c>
      <c r="E77" s="134">
        <v>20</v>
      </c>
      <c r="F77" s="134">
        <v>0</v>
      </c>
      <c r="G77" s="134">
        <v>0</v>
      </c>
    </row>
    <row r="78" spans="2:7" ht="24">
      <c r="B78" s="194" t="s">
        <v>342</v>
      </c>
      <c r="C78" s="192">
        <v>23</v>
      </c>
      <c r="D78" s="114">
        <v>0.56289769946157608</v>
      </c>
      <c r="E78" s="134">
        <v>23</v>
      </c>
      <c r="F78" s="134">
        <v>0</v>
      </c>
      <c r="G78" s="134">
        <v>0</v>
      </c>
    </row>
    <row r="79" spans="2:7" ht="48">
      <c r="B79" s="194" t="s">
        <v>343</v>
      </c>
      <c r="C79" s="192">
        <v>27</v>
      </c>
      <c r="D79" s="114">
        <v>0.66079295154185025</v>
      </c>
      <c r="E79" s="134">
        <v>27</v>
      </c>
      <c r="F79" s="134">
        <v>0</v>
      </c>
      <c r="G79" s="134">
        <v>0</v>
      </c>
    </row>
    <row r="80" spans="2:7" ht="24">
      <c r="B80" s="194" t="s">
        <v>344</v>
      </c>
      <c r="C80" s="192">
        <v>6</v>
      </c>
      <c r="D80" s="114">
        <v>0.14684287812041116</v>
      </c>
      <c r="E80" s="134">
        <v>6</v>
      </c>
      <c r="F80" s="134">
        <v>0</v>
      </c>
      <c r="G80" s="134">
        <v>0</v>
      </c>
    </row>
    <row r="81" spans="1:7" ht="36">
      <c r="B81" s="194" t="s">
        <v>345</v>
      </c>
      <c r="C81" s="192">
        <v>30</v>
      </c>
      <c r="D81" s="114">
        <v>0.73421439060205573</v>
      </c>
      <c r="E81" s="134">
        <v>30</v>
      </c>
      <c r="F81" s="134">
        <v>0</v>
      </c>
      <c r="G81" s="134">
        <v>0</v>
      </c>
    </row>
    <row r="82" spans="1:7" ht="24">
      <c r="B82" s="194" t="s">
        <v>346</v>
      </c>
      <c r="C82" s="192">
        <v>83</v>
      </c>
      <c r="D82" s="114">
        <v>2.0313264806656877</v>
      </c>
      <c r="E82" s="134">
        <v>83</v>
      </c>
      <c r="F82" s="134">
        <v>0</v>
      </c>
      <c r="G82" s="134">
        <v>0</v>
      </c>
    </row>
    <row r="83" spans="1:7" ht="36">
      <c r="B83" s="194" t="s">
        <v>347</v>
      </c>
      <c r="C83" s="192">
        <v>17</v>
      </c>
      <c r="D83" s="114">
        <v>0.41605482134116495</v>
      </c>
      <c r="E83" s="134">
        <v>16</v>
      </c>
      <c r="F83" s="134">
        <v>1</v>
      </c>
      <c r="G83" s="134">
        <v>0</v>
      </c>
    </row>
    <row r="84" spans="1:7" ht="36">
      <c r="B84" s="194" t="s">
        <v>348</v>
      </c>
      <c r="C84" s="192">
        <v>171</v>
      </c>
      <c r="D84" s="114">
        <v>4.1850220264317182</v>
      </c>
      <c r="E84" s="134">
        <v>171</v>
      </c>
      <c r="F84" s="134">
        <v>0</v>
      </c>
      <c r="G84" s="134">
        <v>0</v>
      </c>
    </row>
    <row r="85" spans="1:7" ht="24">
      <c r="B85" s="194" t="s">
        <v>349</v>
      </c>
      <c r="C85" s="192">
        <v>9</v>
      </c>
      <c r="D85" s="114">
        <v>0.22026431718061676</v>
      </c>
      <c r="E85" s="134">
        <v>9</v>
      </c>
      <c r="F85" s="134">
        <v>0</v>
      </c>
      <c r="G85" s="134">
        <v>0</v>
      </c>
    </row>
    <row r="86" spans="1:7" ht="24">
      <c r="B86" s="194" t="s">
        <v>350</v>
      </c>
      <c r="C86" s="192">
        <v>5</v>
      </c>
      <c r="D86" s="114">
        <v>0.12236906510034262</v>
      </c>
      <c r="E86" s="134">
        <v>5</v>
      </c>
      <c r="F86" s="134">
        <v>0</v>
      </c>
      <c r="G86" s="134">
        <v>0</v>
      </c>
    </row>
    <row r="87" spans="1:7">
      <c r="B87" s="194" t="s">
        <v>351</v>
      </c>
      <c r="C87" s="192">
        <v>438</v>
      </c>
      <c r="D87" s="114">
        <v>10.719530102790015</v>
      </c>
      <c r="E87" s="134">
        <v>438</v>
      </c>
      <c r="F87" s="134">
        <v>0</v>
      </c>
      <c r="G87" s="134">
        <v>0</v>
      </c>
    </row>
    <row r="88" spans="1:7" ht="36">
      <c r="B88" s="194" t="s">
        <v>352</v>
      </c>
      <c r="C88" s="192">
        <v>43</v>
      </c>
      <c r="D88" s="114">
        <v>1.0523739598629467</v>
      </c>
      <c r="E88" s="134">
        <v>42</v>
      </c>
      <c r="F88" s="134">
        <v>0</v>
      </c>
      <c r="G88" s="134">
        <v>1</v>
      </c>
    </row>
    <row r="89" spans="1:7" ht="24">
      <c r="B89" s="194" t="s">
        <v>353</v>
      </c>
      <c r="C89" s="192">
        <v>5</v>
      </c>
      <c r="D89" s="114">
        <v>0.12236906510034262</v>
      </c>
      <c r="E89" s="134">
        <v>5</v>
      </c>
      <c r="F89" s="134">
        <v>0</v>
      </c>
      <c r="G89" s="134">
        <v>0</v>
      </c>
    </row>
    <row r="90" spans="1:7" ht="24">
      <c r="B90" s="194" t="s">
        <v>354</v>
      </c>
      <c r="C90" s="192">
        <v>5</v>
      </c>
      <c r="D90" s="114">
        <v>0.12236906510034262</v>
      </c>
      <c r="E90" s="134">
        <v>5</v>
      </c>
      <c r="F90" s="134">
        <v>0</v>
      </c>
      <c r="G90" s="134">
        <v>0</v>
      </c>
    </row>
    <row r="91" spans="1:7" ht="24">
      <c r="B91" s="194" t="s">
        <v>566</v>
      </c>
      <c r="C91" s="192">
        <v>1</v>
      </c>
      <c r="D91" s="114">
        <v>2.4473813020068527E-2</v>
      </c>
      <c r="E91" s="134">
        <v>1</v>
      </c>
      <c r="F91" s="134">
        <v>0</v>
      </c>
      <c r="G91" s="134">
        <v>0</v>
      </c>
    </row>
    <row r="92" spans="1:7" ht="24">
      <c r="B92" s="194" t="s">
        <v>603</v>
      </c>
      <c r="C92" s="192">
        <v>2</v>
      </c>
      <c r="D92" s="114">
        <v>4.8947626040137054E-2</v>
      </c>
      <c r="E92" s="134">
        <v>2</v>
      </c>
      <c r="F92" s="134">
        <v>0</v>
      </c>
      <c r="G92" s="134">
        <v>0</v>
      </c>
    </row>
    <row r="93" spans="1:7" ht="24">
      <c r="B93" s="194" t="s">
        <v>355</v>
      </c>
      <c r="C93" s="192">
        <v>6</v>
      </c>
      <c r="D93" s="114">
        <v>0.14684287812041116</v>
      </c>
      <c r="E93" s="134">
        <v>6</v>
      </c>
      <c r="F93" s="134">
        <v>0</v>
      </c>
      <c r="G93" s="134">
        <v>0</v>
      </c>
    </row>
    <row r="94" spans="1:7" ht="36">
      <c r="B94" s="194" t="s">
        <v>497</v>
      </c>
      <c r="C94" s="192">
        <v>2</v>
      </c>
      <c r="D94" s="114">
        <v>4.8947626040137054E-2</v>
      </c>
      <c r="E94" s="134">
        <v>2</v>
      </c>
      <c r="F94" s="134">
        <v>0</v>
      </c>
      <c r="G94" s="134">
        <v>0</v>
      </c>
    </row>
    <row r="95" spans="1:7">
      <c r="A95" s="181"/>
      <c r="B95" s="194" t="s">
        <v>498</v>
      </c>
      <c r="C95" s="192">
        <v>1</v>
      </c>
      <c r="D95" s="114">
        <v>2.4473813020068527E-2</v>
      </c>
      <c r="E95" s="134">
        <v>1</v>
      </c>
      <c r="F95" s="134">
        <v>0</v>
      </c>
      <c r="G95" s="134">
        <v>0</v>
      </c>
    </row>
    <row r="96" spans="1:7">
      <c r="A96" s="181"/>
      <c r="B96" s="194" t="s">
        <v>356</v>
      </c>
      <c r="C96" s="192">
        <v>9</v>
      </c>
      <c r="D96" s="114">
        <v>0.22026431718061676</v>
      </c>
      <c r="E96" s="134">
        <v>9</v>
      </c>
      <c r="F96" s="134">
        <v>0</v>
      </c>
      <c r="G96" s="134">
        <v>0</v>
      </c>
    </row>
    <row r="97" spans="1:8" ht="24">
      <c r="A97" s="181"/>
      <c r="B97" s="194" t="s">
        <v>604</v>
      </c>
      <c r="C97" s="192">
        <v>1</v>
      </c>
      <c r="D97" s="114">
        <v>2.4473813020068527E-2</v>
      </c>
      <c r="E97" s="134">
        <v>1</v>
      </c>
      <c r="F97" s="134">
        <v>0</v>
      </c>
      <c r="G97" s="134">
        <v>0</v>
      </c>
    </row>
    <row r="98" spans="1:8" ht="24">
      <c r="A98" s="181"/>
      <c r="B98" s="194" t="s">
        <v>567</v>
      </c>
      <c r="C98" s="192">
        <v>5</v>
      </c>
      <c r="D98" s="114">
        <v>0.12236906510034262</v>
      </c>
      <c r="E98" s="134">
        <v>5</v>
      </c>
      <c r="F98" s="134">
        <v>0</v>
      </c>
      <c r="G98" s="134">
        <v>0</v>
      </c>
    </row>
    <row r="99" spans="1:8">
      <c r="A99" s="191"/>
      <c r="B99" s="194" t="s">
        <v>357</v>
      </c>
      <c r="C99" s="192">
        <v>355</v>
      </c>
      <c r="D99" s="114">
        <v>8.6882036221243268</v>
      </c>
      <c r="E99" s="134">
        <v>354</v>
      </c>
      <c r="F99" s="134">
        <v>1</v>
      </c>
      <c r="G99" s="134">
        <v>0</v>
      </c>
    </row>
    <row r="100" spans="1:8">
      <c r="B100" s="194" t="s">
        <v>568</v>
      </c>
      <c r="C100" s="192">
        <v>2</v>
      </c>
      <c r="D100" s="114">
        <v>4.8947626040137054E-2</v>
      </c>
      <c r="E100" s="134">
        <v>2</v>
      </c>
      <c r="F100" s="134">
        <v>0</v>
      </c>
      <c r="G100" s="134">
        <v>0</v>
      </c>
    </row>
    <row r="101" spans="1:8">
      <c r="B101" s="194" t="s">
        <v>358</v>
      </c>
      <c r="C101" s="192">
        <v>56</v>
      </c>
      <c r="D101" s="114">
        <v>1.3705335291238374</v>
      </c>
      <c r="E101" s="134">
        <v>56</v>
      </c>
      <c r="F101" s="134">
        <v>0</v>
      </c>
      <c r="G101" s="134">
        <v>0</v>
      </c>
    </row>
    <row r="102" spans="1:8">
      <c r="B102" s="194" t="s">
        <v>359</v>
      </c>
      <c r="C102" s="192">
        <v>13</v>
      </c>
      <c r="D102" s="114">
        <v>0.31815956926089084</v>
      </c>
      <c r="E102" s="134">
        <v>13</v>
      </c>
      <c r="F102" s="134">
        <v>0</v>
      </c>
      <c r="G102" s="134">
        <v>0</v>
      </c>
    </row>
    <row r="103" spans="1:8">
      <c r="B103" s="194" t="s">
        <v>360</v>
      </c>
      <c r="C103" s="192">
        <v>54</v>
      </c>
      <c r="D103" s="114">
        <v>1.3215859030837005</v>
      </c>
      <c r="E103" s="134">
        <v>54</v>
      </c>
      <c r="F103" s="134">
        <v>0</v>
      </c>
      <c r="G103" s="134">
        <v>0</v>
      </c>
    </row>
    <row r="104" spans="1:8" ht="24">
      <c r="B104" s="194" t="s">
        <v>605</v>
      </c>
      <c r="C104" s="192">
        <v>1</v>
      </c>
      <c r="D104" s="114">
        <v>2.4473813020068527E-2</v>
      </c>
      <c r="E104" s="51">
        <v>1</v>
      </c>
      <c r="F104" s="51">
        <v>0</v>
      </c>
      <c r="G104" s="51">
        <v>0</v>
      </c>
    </row>
    <row r="105" spans="1:8" ht="24">
      <c r="B105" s="194" t="s">
        <v>569</v>
      </c>
      <c r="C105" s="192">
        <v>1</v>
      </c>
      <c r="D105" s="114">
        <v>2.4473813020068527E-2</v>
      </c>
      <c r="E105" s="51">
        <v>1</v>
      </c>
      <c r="F105" s="51">
        <v>0</v>
      </c>
      <c r="G105" s="51">
        <v>0</v>
      </c>
    </row>
    <row r="106" spans="1:8" ht="24">
      <c r="B106" s="194" t="s">
        <v>499</v>
      </c>
      <c r="C106" s="192">
        <v>9</v>
      </c>
      <c r="D106" s="114">
        <v>0.22026431718061676</v>
      </c>
      <c r="E106" s="51">
        <v>9</v>
      </c>
      <c r="F106" s="51">
        <v>0</v>
      </c>
      <c r="G106" s="51">
        <v>0</v>
      </c>
    </row>
    <row r="107" spans="1:8" ht="36">
      <c r="B107" s="194" t="s">
        <v>361</v>
      </c>
      <c r="C107" s="192">
        <v>2</v>
      </c>
      <c r="D107" s="114">
        <v>4.8947626040137054E-2</v>
      </c>
      <c r="E107" s="51">
        <v>2</v>
      </c>
      <c r="F107" s="51">
        <v>0</v>
      </c>
      <c r="G107" s="51">
        <v>0</v>
      </c>
    </row>
    <row r="108" spans="1:8" ht="15" customHeight="1">
      <c r="B108" s="194" t="s">
        <v>362</v>
      </c>
      <c r="C108" s="192">
        <v>33</v>
      </c>
      <c r="D108" s="114">
        <v>0.80763582966226144</v>
      </c>
      <c r="E108" s="51">
        <v>33</v>
      </c>
      <c r="F108" s="51">
        <v>0</v>
      </c>
      <c r="G108" s="51">
        <v>0</v>
      </c>
    </row>
    <row r="109" spans="1:8" ht="15" customHeight="1">
      <c r="B109" s="194" t="s">
        <v>363</v>
      </c>
      <c r="C109" s="192">
        <v>4</v>
      </c>
      <c r="D109" s="114">
        <v>9.7895252080274109E-2</v>
      </c>
      <c r="E109" s="51">
        <v>4</v>
      </c>
      <c r="F109" s="51">
        <v>0</v>
      </c>
      <c r="G109" s="51">
        <v>0</v>
      </c>
      <c r="H109" s="189"/>
    </row>
    <row r="110" spans="1:8" ht="24">
      <c r="B110" s="194" t="s">
        <v>364</v>
      </c>
      <c r="C110" s="192">
        <v>70</v>
      </c>
      <c r="D110" s="114">
        <v>1.7131669114047967</v>
      </c>
      <c r="E110" s="51">
        <v>70</v>
      </c>
      <c r="F110" s="51">
        <v>0</v>
      </c>
      <c r="G110" s="51">
        <v>0</v>
      </c>
    </row>
    <row r="111" spans="1:8">
      <c r="B111" s="190" t="s">
        <v>425</v>
      </c>
      <c r="C111" s="135">
        <v>4086</v>
      </c>
      <c r="D111" s="117">
        <v>100</v>
      </c>
      <c r="E111" s="135">
        <v>4068</v>
      </c>
      <c r="F111" s="136">
        <v>15</v>
      </c>
      <c r="G111" s="136">
        <v>3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5" workbookViewId="0">
      <selection activeCell="B2" sqref="B2:H2"/>
    </sheetView>
  </sheetViews>
  <sheetFormatPr baseColWidth="10" defaultRowHeight="15"/>
  <cols>
    <col min="2" max="2" width="43.5703125" customWidth="1"/>
    <col min="3" max="3" width="10" customWidth="1"/>
    <col min="4" max="4" width="9.42578125" customWidth="1"/>
    <col min="5" max="5" width="10.28515625" customWidth="1"/>
    <col min="6" max="6" width="8.7109375" customWidth="1"/>
    <col min="7" max="7" width="10.5703125" customWidth="1"/>
    <col min="8" max="8" width="9.28515625" customWidth="1"/>
  </cols>
  <sheetData>
    <row r="1" spans="1:8" ht="15" customHeight="1">
      <c r="B1" s="8"/>
      <c r="C1" s="9"/>
      <c r="D1" s="9"/>
      <c r="E1" s="9"/>
      <c r="F1" s="9"/>
      <c r="G1" s="9"/>
      <c r="H1" s="9"/>
    </row>
    <row r="2" spans="1:8" ht="15.75" customHeight="1">
      <c r="A2" s="278"/>
      <c r="B2" s="330" t="s">
        <v>398</v>
      </c>
      <c r="C2" s="331"/>
      <c r="D2" s="331"/>
      <c r="E2" s="331"/>
      <c r="F2" s="331"/>
      <c r="G2" s="331"/>
      <c r="H2" s="332"/>
    </row>
    <row r="3" spans="1:8">
      <c r="A3" s="233"/>
      <c r="B3" s="138" t="s">
        <v>399</v>
      </c>
      <c r="C3" s="133" t="s">
        <v>400</v>
      </c>
      <c r="D3" s="133" t="s">
        <v>401</v>
      </c>
      <c r="E3" s="35" t="s">
        <v>1</v>
      </c>
      <c r="F3" s="35" t="s">
        <v>2</v>
      </c>
      <c r="G3" s="139" t="s">
        <v>3</v>
      </c>
    </row>
    <row r="4" spans="1:8" ht="14.25" customHeight="1">
      <c r="A4" s="197"/>
      <c r="B4" s="10" t="s">
        <v>402</v>
      </c>
      <c r="C4" s="140">
        <v>84</v>
      </c>
      <c r="D4" s="114">
        <v>2.0558002936857562</v>
      </c>
      <c r="E4" s="141">
        <v>84</v>
      </c>
      <c r="F4" s="141">
        <v>0</v>
      </c>
      <c r="G4" s="141">
        <v>0</v>
      </c>
    </row>
    <row r="5" spans="1:8">
      <c r="A5" s="197"/>
      <c r="B5" s="10" t="s">
        <v>403</v>
      </c>
      <c r="C5" s="140">
        <v>1125</v>
      </c>
      <c r="D5" s="114">
        <v>27.533039647577091</v>
      </c>
      <c r="E5" s="141">
        <v>1125</v>
      </c>
      <c r="F5" s="141">
        <v>0</v>
      </c>
      <c r="G5" s="141">
        <v>0</v>
      </c>
    </row>
    <row r="6" spans="1:8">
      <c r="A6" s="197"/>
      <c r="B6" s="10" t="s">
        <v>404</v>
      </c>
      <c r="C6" s="140">
        <v>350</v>
      </c>
      <c r="D6" s="114">
        <v>8.5658345570239831</v>
      </c>
      <c r="E6" s="141">
        <v>350</v>
      </c>
      <c r="F6" s="141">
        <v>0</v>
      </c>
      <c r="G6" s="141">
        <v>0</v>
      </c>
    </row>
    <row r="7" spans="1:8" ht="13.5" customHeight="1">
      <c r="A7" s="197"/>
      <c r="B7" s="10" t="s">
        <v>405</v>
      </c>
      <c r="C7" s="140">
        <v>315</v>
      </c>
      <c r="D7" s="114">
        <v>7.7092511013215859</v>
      </c>
      <c r="E7" s="141">
        <v>315</v>
      </c>
      <c r="F7" s="141">
        <v>0</v>
      </c>
      <c r="G7" s="141">
        <v>0</v>
      </c>
    </row>
    <row r="8" spans="1:8">
      <c r="A8" s="197"/>
      <c r="B8" s="10" t="s">
        <v>406</v>
      </c>
      <c r="C8" s="140">
        <v>183</v>
      </c>
      <c r="D8" s="114">
        <v>4.4787077826725401</v>
      </c>
      <c r="E8" s="141">
        <v>179</v>
      </c>
      <c r="F8" s="141">
        <v>4</v>
      </c>
      <c r="G8" s="141">
        <v>0</v>
      </c>
    </row>
    <row r="9" spans="1:8">
      <c r="A9" s="197"/>
      <c r="B9" s="10" t="s">
        <v>407</v>
      </c>
      <c r="C9" s="140">
        <v>14</v>
      </c>
      <c r="D9" s="114">
        <v>0.34263338228095935</v>
      </c>
      <c r="E9" s="141">
        <v>9</v>
      </c>
      <c r="F9" s="141">
        <v>5</v>
      </c>
      <c r="G9" s="141">
        <v>0</v>
      </c>
    </row>
    <row r="10" spans="1:8">
      <c r="A10" s="197"/>
      <c r="B10" s="10" t="s">
        <v>408</v>
      </c>
      <c r="C10" s="140">
        <v>29</v>
      </c>
      <c r="D10" s="114">
        <v>0.70974057758198728</v>
      </c>
      <c r="E10" s="141">
        <v>29</v>
      </c>
      <c r="F10" s="141">
        <v>0</v>
      </c>
      <c r="G10" s="141">
        <v>0</v>
      </c>
    </row>
    <row r="11" spans="1:8">
      <c r="A11" s="197"/>
      <c r="B11" s="10" t="s">
        <v>409</v>
      </c>
      <c r="C11" s="140">
        <v>374</v>
      </c>
      <c r="D11" s="114">
        <v>9.1532060695056288</v>
      </c>
      <c r="E11" s="141">
        <v>374</v>
      </c>
      <c r="F11" s="141">
        <v>0</v>
      </c>
      <c r="G11" s="141">
        <v>0</v>
      </c>
    </row>
    <row r="12" spans="1:8">
      <c r="A12" s="197"/>
      <c r="B12" s="10" t="s">
        <v>410</v>
      </c>
      <c r="C12" s="140">
        <v>612</v>
      </c>
      <c r="D12" s="114">
        <v>14.977973568281937</v>
      </c>
      <c r="E12" s="141">
        <v>612</v>
      </c>
      <c r="F12" s="141">
        <v>0</v>
      </c>
      <c r="G12" s="141">
        <v>0</v>
      </c>
    </row>
    <row r="13" spans="1:8" ht="24">
      <c r="A13" s="197"/>
      <c r="B13" s="10" t="s">
        <v>411</v>
      </c>
      <c r="C13" s="140">
        <v>645</v>
      </c>
      <c r="D13" s="114">
        <v>15.785609397944199</v>
      </c>
      <c r="E13" s="141">
        <v>644</v>
      </c>
      <c r="F13" s="141">
        <v>1</v>
      </c>
      <c r="G13" s="141">
        <v>0</v>
      </c>
    </row>
    <row r="14" spans="1:8" ht="24">
      <c r="A14" s="197"/>
      <c r="B14" s="10" t="s">
        <v>412</v>
      </c>
      <c r="C14" s="140">
        <v>5</v>
      </c>
      <c r="D14" s="114">
        <v>0.12236906510034262</v>
      </c>
      <c r="E14" s="141">
        <v>3</v>
      </c>
      <c r="F14" s="141">
        <v>2</v>
      </c>
      <c r="G14" s="141">
        <v>0</v>
      </c>
    </row>
    <row r="15" spans="1:8" ht="15" customHeight="1">
      <c r="A15" s="197"/>
      <c r="B15" s="10" t="s">
        <v>413</v>
      </c>
      <c r="C15" s="140">
        <v>6</v>
      </c>
      <c r="D15" s="114">
        <v>0.14684287812041116</v>
      </c>
      <c r="E15" s="141">
        <v>5</v>
      </c>
      <c r="F15" s="141">
        <v>0</v>
      </c>
      <c r="G15" s="141">
        <v>1</v>
      </c>
    </row>
    <row r="16" spans="1:8">
      <c r="A16" s="197"/>
      <c r="B16" s="10" t="s">
        <v>414</v>
      </c>
      <c r="C16" s="140">
        <v>173</v>
      </c>
      <c r="D16" s="114">
        <v>4.2339696524718553</v>
      </c>
      <c r="E16" s="141">
        <v>172</v>
      </c>
      <c r="F16" s="141">
        <v>1</v>
      </c>
      <c r="G16" s="141">
        <v>0</v>
      </c>
    </row>
    <row r="17" spans="1:7" ht="15.75" customHeight="1">
      <c r="A17" s="197"/>
      <c r="B17" s="10" t="s">
        <v>415</v>
      </c>
      <c r="C17" s="140">
        <v>23</v>
      </c>
      <c r="D17" s="114">
        <v>0.56289769946157608</v>
      </c>
      <c r="E17" s="141">
        <v>22</v>
      </c>
      <c r="F17" s="141">
        <v>0</v>
      </c>
      <c r="G17" s="141">
        <v>1</v>
      </c>
    </row>
    <row r="18" spans="1:7" ht="17.25" customHeight="1">
      <c r="A18" s="197"/>
      <c r="B18" s="10" t="s">
        <v>416</v>
      </c>
      <c r="C18" s="140">
        <v>5</v>
      </c>
      <c r="D18" s="114">
        <v>0.12236906510034262</v>
      </c>
      <c r="E18" s="141">
        <v>5</v>
      </c>
      <c r="F18" s="141">
        <v>0</v>
      </c>
      <c r="G18" s="141">
        <v>0</v>
      </c>
    </row>
    <row r="19" spans="1:7">
      <c r="A19" s="197"/>
      <c r="B19" s="10" t="s">
        <v>417</v>
      </c>
      <c r="C19" s="140">
        <v>3</v>
      </c>
      <c r="D19" s="114">
        <v>7.3421439060205582E-2</v>
      </c>
      <c r="E19" s="141">
        <v>3</v>
      </c>
      <c r="F19" s="141">
        <v>0</v>
      </c>
      <c r="G19" s="141">
        <v>0</v>
      </c>
    </row>
    <row r="20" spans="1:7" ht="24">
      <c r="A20" s="197"/>
      <c r="B20" s="13" t="s">
        <v>570</v>
      </c>
      <c r="C20" s="140">
        <v>2</v>
      </c>
      <c r="D20" s="114">
        <v>4.8947626040137054E-2</v>
      </c>
      <c r="E20" s="141">
        <v>2</v>
      </c>
      <c r="F20" s="141">
        <v>0</v>
      </c>
      <c r="G20" s="141">
        <v>0</v>
      </c>
    </row>
    <row r="21" spans="1:7">
      <c r="A21" s="197"/>
      <c r="B21" s="10" t="s">
        <v>480</v>
      </c>
      <c r="C21" s="140">
        <v>1</v>
      </c>
      <c r="D21" s="114">
        <v>2.4473813020068527E-2</v>
      </c>
      <c r="E21" s="141">
        <v>1</v>
      </c>
      <c r="F21" s="141">
        <v>0</v>
      </c>
      <c r="G21" s="141">
        <v>0</v>
      </c>
    </row>
    <row r="22" spans="1:7" ht="16.5" customHeight="1">
      <c r="A22" s="197"/>
      <c r="B22" s="10" t="s">
        <v>418</v>
      </c>
      <c r="C22" s="140">
        <v>5</v>
      </c>
      <c r="D22" s="114">
        <v>0.12236906510034262</v>
      </c>
      <c r="E22" s="141">
        <v>5</v>
      </c>
      <c r="F22" s="141">
        <v>0</v>
      </c>
      <c r="G22" s="141">
        <v>0</v>
      </c>
    </row>
    <row r="23" spans="1:7">
      <c r="A23" s="197"/>
      <c r="B23" s="10" t="s">
        <v>419</v>
      </c>
      <c r="C23" s="140">
        <v>2</v>
      </c>
      <c r="D23" s="114">
        <v>4.8947626040137054E-2</v>
      </c>
      <c r="E23" s="141">
        <v>2</v>
      </c>
      <c r="F23" s="141">
        <v>0</v>
      </c>
      <c r="G23" s="141">
        <v>0</v>
      </c>
    </row>
    <row r="24" spans="1:7">
      <c r="A24" s="197"/>
      <c r="B24" s="11" t="s">
        <v>606</v>
      </c>
      <c r="C24" s="140">
        <v>1</v>
      </c>
      <c r="D24" s="114">
        <v>2.4473813020068527E-2</v>
      </c>
      <c r="E24" s="141">
        <v>1</v>
      </c>
      <c r="F24" s="141">
        <v>0</v>
      </c>
      <c r="G24" s="141">
        <v>0</v>
      </c>
    </row>
    <row r="25" spans="1:7">
      <c r="A25" s="197"/>
      <c r="B25" s="10" t="s">
        <v>607</v>
      </c>
      <c r="C25" s="140">
        <v>1</v>
      </c>
      <c r="D25" s="114">
        <v>2.4473813020068527E-2</v>
      </c>
      <c r="E25" s="141">
        <v>1</v>
      </c>
      <c r="F25" s="141">
        <v>0</v>
      </c>
      <c r="G25" s="141">
        <v>0</v>
      </c>
    </row>
    <row r="26" spans="1:7">
      <c r="A26" s="197"/>
      <c r="B26" s="11" t="s">
        <v>420</v>
      </c>
      <c r="C26" s="140">
        <v>6</v>
      </c>
      <c r="D26" s="114">
        <v>0.14684287812041116</v>
      </c>
      <c r="E26" s="141">
        <v>6</v>
      </c>
      <c r="F26" s="141">
        <v>0</v>
      </c>
      <c r="G26" s="141">
        <v>0</v>
      </c>
    </row>
    <row r="27" spans="1:7">
      <c r="A27" s="197"/>
      <c r="B27" s="10" t="s">
        <v>500</v>
      </c>
      <c r="C27" s="140">
        <v>2</v>
      </c>
      <c r="D27" s="114">
        <v>4.8947626040137054E-2</v>
      </c>
      <c r="E27" s="141">
        <v>2</v>
      </c>
      <c r="F27" s="141">
        <v>0</v>
      </c>
      <c r="G27" s="141">
        <v>0</v>
      </c>
    </row>
    <row r="28" spans="1:7">
      <c r="A28" s="197"/>
      <c r="B28" s="11" t="s">
        <v>421</v>
      </c>
      <c r="C28" s="140">
        <v>3</v>
      </c>
      <c r="D28" s="114">
        <v>7.3421439060205582E-2</v>
      </c>
      <c r="E28" s="141">
        <v>3</v>
      </c>
      <c r="F28" s="141">
        <v>0</v>
      </c>
      <c r="G28" s="141">
        <v>0</v>
      </c>
    </row>
    <row r="29" spans="1:7" ht="24">
      <c r="A29" s="197"/>
      <c r="B29" s="11" t="s">
        <v>479</v>
      </c>
      <c r="C29" s="140">
        <v>3</v>
      </c>
      <c r="D29" s="114">
        <v>7.3421439060205582E-2</v>
      </c>
      <c r="E29" s="141">
        <v>3</v>
      </c>
      <c r="F29" s="141">
        <v>0</v>
      </c>
      <c r="G29" s="141">
        <v>0</v>
      </c>
    </row>
    <row r="30" spans="1:7" ht="24">
      <c r="A30" s="197"/>
      <c r="B30" s="10" t="s">
        <v>608</v>
      </c>
      <c r="C30" s="135">
        <v>1</v>
      </c>
      <c r="D30" s="114">
        <v>2.4473813020068527E-2</v>
      </c>
      <c r="E30" s="195">
        <v>1</v>
      </c>
      <c r="F30" s="196">
        <v>0</v>
      </c>
      <c r="G30" s="196">
        <v>0</v>
      </c>
    </row>
    <row r="31" spans="1:7">
      <c r="A31" s="197"/>
      <c r="B31" s="10" t="s">
        <v>422</v>
      </c>
      <c r="C31" s="135">
        <v>28</v>
      </c>
      <c r="D31" s="114">
        <v>0.68526676456191871</v>
      </c>
      <c r="E31" s="51">
        <v>26</v>
      </c>
      <c r="F31" s="51">
        <v>1</v>
      </c>
      <c r="G31" s="51">
        <v>1</v>
      </c>
    </row>
    <row r="32" spans="1:7" ht="24">
      <c r="A32" s="197"/>
      <c r="B32" s="10" t="s">
        <v>423</v>
      </c>
      <c r="C32" s="135">
        <v>1</v>
      </c>
      <c r="D32" s="114">
        <v>2.4473813020068527E-2</v>
      </c>
      <c r="E32" s="195">
        <v>1</v>
      </c>
      <c r="F32" s="196">
        <v>0</v>
      </c>
      <c r="G32" s="196">
        <v>0</v>
      </c>
    </row>
    <row r="33" spans="2:7" ht="24">
      <c r="B33" s="10" t="s">
        <v>424</v>
      </c>
      <c r="C33" s="135">
        <v>84</v>
      </c>
      <c r="D33" s="114">
        <v>2.0558002936857562</v>
      </c>
      <c r="E33" s="51">
        <v>83</v>
      </c>
      <c r="F33" s="51">
        <v>1</v>
      </c>
      <c r="G33" s="51">
        <v>0</v>
      </c>
    </row>
    <row r="34" spans="2:7">
      <c r="B34" s="142" t="s">
        <v>425</v>
      </c>
      <c r="C34" s="135">
        <v>4086</v>
      </c>
      <c r="D34" s="117">
        <v>100</v>
      </c>
      <c r="E34" s="135">
        <v>4068</v>
      </c>
      <c r="F34" s="143">
        <v>15</v>
      </c>
      <c r="G34" s="143">
        <v>3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B2" sqref="B2:H2"/>
    </sheetView>
  </sheetViews>
  <sheetFormatPr baseColWidth="10" defaultRowHeight="15"/>
  <cols>
    <col min="2" max="2" width="42.5703125" customWidth="1"/>
  </cols>
  <sheetData>
    <row r="1" spans="1:8">
      <c r="B1" s="7"/>
      <c r="C1" s="7"/>
      <c r="D1" s="7"/>
      <c r="E1" s="7"/>
      <c r="F1" s="7"/>
      <c r="G1" s="7"/>
      <c r="H1" s="7"/>
    </row>
    <row r="2" spans="1:8" ht="15.75" customHeight="1">
      <c r="A2" s="278"/>
      <c r="B2" s="330" t="s">
        <v>481</v>
      </c>
      <c r="C2" s="331"/>
      <c r="D2" s="331"/>
      <c r="E2" s="331"/>
      <c r="F2" s="331"/>
      <c r="G2" s="331"/>
      <c r="H2" s="332"/>
    </row>
    <row r="3" spans="1:8">
      <c r="B3" s="193" t="s">
        <v>482</v>
      </c>
      <c r="C3" s="133" t="s">
        <v>400</v>
      </c>
      <c r="D3" s="133" t="s">
        <v>401</v>
      </c>
      <c r="E3" s="35" t="s">
        <v>1</v>
      </c>
      <c r="F3" s="35" t="s">
        <v>2</v>
      </c>
      <c r="G3" s="144" t="s">
        <v>3</v>
      </c>
    </row>
    <row r="4" spans="1:8" ht="15.75" customHeight="1">
      <c r="B4" s="199" t="s">
        <v>365</v>
      </c>
      <c r="C4" s="198">
        <v>1</v>
      </c>
      <c r="D4" s="114">
        <v>2.4473813020068527E-2</v>
      </c>
      <c r="E4" s="145">
        <v>1</v>
      </c>
      <c r="F4" s="145">
        <v>0</v>
      </c>
      <c r="G4" s="145">
        <v>0</v>
      </c>
    </row>
    <row r="5" spans="1:8" ht="24">
      <c r="B5" s="199" t="s">
        <v>366</v>
      </c>
      <c r="C5" s="198">
        <v>15</v>
      </c>
      <c r="D5" s="114">
        <v>0.36710719530102787</v>
      </c>
      <c r="E5" s="145">
        <v>14</v>
      </c>
      <c r="F5" s="145">
        <v>0</v>
      </c>
      <c r="G5" s="145">
        <v>1</v>
      </c>
    </row>
    <row r="6" spans="1:8">
      <c r="B6" s="199" t="s">
        <v>367</v>
      </c>
      <c r="C6" s="198">
        <v>24</v>
      </c>
      <c r="D6" s="114">
        <v>0.58737151248164465</v>
      </c>
      <c r="E6" s="145">
        <v>24</v>
      </c>
      <c r="F6" s="145">
        <v>0</v>
      </c>
      <c r="G6" s="145">
        <v>0</v>
      </c>
    </row>
    <row r="7" spans="1:8">
      <c r="B7" s="199" t="s">
        <v>368</v>
      </c>
      <c r="C7" s="198">
        <v>168</v>
      </c>
      <c r="D7" s="114">
        <v>4.1116005873715125</v>
      </c>
      <c r="E7" s="145">
        <v>167</v>
      </c>
      <c r="F7" s="145">
        <v>1</v>
      </c>
      <c r="G7" s="145">
        <v>0</v>
      </c>
    </row>
    <row r="8" spans="1:8">
      <c r="B8" s="199" t="s">
        <v>369</v>
      </c>
      <c r="C8" s="198">
        <v>7</v>
      </c>
      <c r="D8" s="114">
        <v>0.17131669114047968</v>
      </c>
      <c r="E8" s="145">
        <v>7</v>
      </c>
      <c r="F8" s="145">
        <v>0</v>
      </c>
      <c r="G8" s="145">
        <v>0</v>
      </c>
    </row>
    <row r="9" spans="1:8">
      <c r="B9" s="199" t="s">
        <v>571</v>
      </c>
      <c r="C9" s="198">
        <v>1</v>
      </c>
      <c r="D9" s="114">
        <v>2.4473813020068527E-2</v>
      </c>
      <c r="E9" s="145">
        <v>1</v>
      </c>
      <c r="F9" s="145">
        <v>0</v>
      </c>
      <c r="G9" s="145">
        <v>0</v>
      </c>
    </row>
    <row r="10" spans="1:8">
      <c r="B10" s="199" t="s">
        <v>370</v>
      </c>
      <c r="C10" s="198">
        <v>7</v>
      </c>
      <c r="D10" s="114">
        <v>0.17131669114047968</v>
      </c>
      <c r="E10" s="145">
        <v>7</v>
      </c>
      <c r="F10" s="145">
        <v>0</v>
      </c>
      <c r="G10" s="145">
        <v>0</v>
      </c>
    </row>
    <row r="11" spans="1:8" ht="24">
      <c r="B11" s="199" t="s">
        <v>371</v>
      </c>
      <c r="C11" s="198">
        <v>40</v>
      </c>
      <c r="D11" s="114">
        <v>0.97895252080274098</v>
      </c>
      <c r="E11" s="145">
        <v>39</v>
      </c>
      <c r="F11" s="145">
        <v>0</v>
      </c>
      <c r="G11" s="145">
        <v>1</v>
      </c>
    </row>
    <row r="12" spans="1:8" ht="24">
      <c r="B12" s="199" t="s">
        <v>372</v>
      </c>
      <c r="C12" s="198">
        <v>87</v>
      </c>
      <c r="D12" s="114">
        <v>2.1292217327459619</v>
      </c>
      <c r="E12" s="145">
        <v>87</v>
      </c>
      <c r="F12" s="145">
        <v>0</v>
      </c>
      <c r="G12" s="145">
        <v>0</v>
      </c>
    </row>
    <row r="13" spans="1:8" ht="24">
      <c r="B13" s="199" t="s">
        <v>373</v>
      </c>
      <c r="C13" s="198">
        <v>24</v>
      </c>
      <c r="D13" s="114">
        <v>0.58737151248164465</v>
      </c>
      <c r="E13" s="145">
        <v>24</v>
      </c>
      <c r="F13" s="145">
        <v>0</v>
      </c>
      <c r="G13" s="145">
        <v>0</v>
      </c>
    </row>
    <row r="14" spans="1:8" ht="24">
      <c r="B14" s="199" t="s">
        <v>374</v>
      </c>
      <c r="C14" s="198">
        <v>643</v>
      </c>
      <c r="D14" s="114">
        <v>15.736661771904062</v>
      </c>
      <c r="E14" s="145">
        <v>643</v>
      </c>
      <c r="F14" s="145">
        <v>0</v>
      </c>
      <c r="G14" s="145">
        <v>0</v>
      </c>
    </row>
    <row r="15" spans="1:8" ht="24">
      <c r="B15" s="199" t="s">
        <v>375</v>
      </c>
      <c r="C15" s="198">
        <v>219</v>
      </c>
      <c r="D15" s="114">
        <v>5.3597650513950077</v>
      </c>
      <c r="E15" s="145">
        <v>219</v>
      </c>
      <c r="F15" s="145">
        <v>0</v>
      </c>
      <c r="G15" s="145">
        <v>0</v>
      </c>
    </row>
    <row r="16" spans="1:8" ht="24">
      <c r="B16" s="199" t="s">
        <v>376</v>
      </c>
      <c r="C16" s="198">
        <v>100</v>
      </c>
      <c r="D16" s="114">
        <v>2.4473813020068529</v>
      </c>
      <c r="E16" s="145">
        <v>100</v>
      </c>
      <c r="F16" s="145">
        <v>0</v>
      </c>
      <c r="G16" s="145">
        <v>0</v>
      </c>
    </row>
    <row r="17" spans="2:7">
      <c r="B17" s="199" t="s">
        <v>377</v>
      </c>
      <c r="C17" s="198">
        <v>14</v>
      </c>
      <c r="D17" s="114">
        <v>0.34263338228095935</v>
      </c>
      <c r="E17" s="145">
        <v>14</v>
      </c>
      <c r="F17" s="145">
        <v>0</v>
      </c>
      <c r="G17" s="145">
        <v>0</v>
      </c>
    </row>
    <row r="18" spans="2:7" ht="24">
      <c r="B18" s="199" t="s">
        <v>378</v>
      </c>
      <c r="C18" s="198">
        <v>18</v>
      </c>
      <c r="D18" s="114">
        <v>0.44052863436123352</v>
      </c>
      <c r="E18" s="145">
        <v>18</v>
      </c>
      <c r="F18" s="145">
        <v>0</v>
      </c>
      <c r="G18" s="145">
        <v>0</v>
      </c>
    </row>
    <row r="19" spans="2:7">
      <c r="B19" s="199" t="s">
        <v>379</v>
      </c>
      <c r="C19" s="198">
        <v>10</v>
      </c>
      <c r="D19" s="114">
        <v>0.24473813020068524</v>
      </c>
      <c r="E19" s="145">
        <v>10</v>
      </c>
      <c r="F19" s="145">
        <v>0</v>
      </c>
      <c r="G19" s="145">
        <v>0</v>
      </c>
    </row>
    <row r="20" spans="2:7" ht="24">
      <c r="B20" s="199" t="s">
        <v>380</v>
      </c>
      <c r="C20" s="198">
        <v>15</v>
      </c>
      <c r="D20" s="114">
        <v>0.36710719530102787</v>
      </c>
      <c r="E20" s="145">
        <v>15</v>
      </c>
      <c r="F20" s="145">
        <v>0</v>
      </c>
      <c r="G20" s="145">
        <v>0</v>
      </c>
    </row>
    <row r="21" spans="2:7">
      <c r="B21" s="199" t="s">
        <v>381</v>
      </c>
      <c r="C21" s="198">
        <v>229</v>
      </c>
      <c r="D21" s="114">
        <v>5.6045031815956925</v>
      </c>
      <c r="E21" s="145">
        <v>229</v>
      </c>
      <c r="F21" s="145">
        <v>0</v>
      </c>
      <c r="G21" s="145">
        <v>0</v>
      </c>
    </row>
    <row r="22" spans="2:7">
      <c r="B22" s="199" t="s">
        <v>382</v>
      </c>
      <c r="C22" s="198">
        <v>166</v>
      </c>
      <c r="D22" s="114">
        <v>4.0626529613313753</v>
      </c>
      <c r="E22" s="145">
        <v>165</v>
      </c>
      <c r="F22" s="145">
        <v>1</v>
      </c>
      <c r="G22" s="145">
        <v>0</v>
      </c>
    </row>
    <row r="23" spans="2:7">
      <c r="B23" s="199" t="s">
        <v>383</v>
      </c>
      <c r="C23" s="198">
        <v>228</v>
      </c>
      <c r="D23" s="114">
        <v>5.5800293685756248</v>
      </c>
      <c r="E23" s="145">
        <v>226</v>
      </c>
      <c r="F23" s="145">
        <v>2</v>
      </c>
      <c r="G23" s="145">
        <v>0</v>
      </c>
    </row>
    <row r="24" spans="2:7">
      <c r="B24" s="199" t="s">
        <v>384</v>
      </c>
      <c r="C24" s="198">
        <v>495</v>
      </c>
      <c r="D24" s="114">
        <v>12.114537444933921</v>
      </c>
      <c r="E24" s="145">
        <v>493</v>
      </c>
      <c r="F24" s="145">
        <v>2</v>
      </c>
      <c r="G24" s="145">
        <v>0</v>
      </c>
    </row>
    <row r="25" spans="2:7">
      <c r="B25" s="199" t="s">
        <v>385</v>
      </c>
      <c r="C25" s="198">
        <v>260</v>
      </c>
      <c r="D25" s="114">
        <v>6.3631913852178172</v>
      </c>
      <c r="E25" s="145">
        <v>260</v>
      </c>
      <c r="F25" s="145">
        <v>0</v>
      </c>
      <c r="G25" s="145">
        <v>0</v>
      </c>
    </row>
    <row r="26" spans="2:7" ht="24">
      <c r="B26" s="199" t="s">
        <v>386</v>
      </c>
      <c r="C26" s="198">
        <v>14</v>
      </c>
      <c r="D26" s="114">
        <v>0.34263338228095935</v>
      </c>
      <c r="E26" s="145">
        <v>14</v>
      </c>
      <c r="F26" s="145">
        <v>0</v>
      </c>
      <c r="G26" s="145">
        <v>0</v>
      </c>
    </row>
    <row r="27" spans="2:7" ht="24">
      <c r="B27" s="199" t="s">
        <v>387</v>
      </c>
      <c r="C27" s="198">
        <v>40</v>
      </c>
      <c r="D27" s="114">
        <v>0.97895252080274098</v>
      </c>
      <c r="E27" s="145">
        <v>40</v>
      </c>
      <c r="F27" s="145">
        <v>0</v>
      </c>
      <c r="G27" s="145">
        <v>0</v>
      </c>
    </row>
    <row r="28" spans="2:7">
      <c r="B28" s="199" t="s">
        <v>388</v>
      </c>
      <c r="C28" s="198">
        <v>23</v>
      </c>
      <c r="D28" s="114">
        <v>0.56289769946157608</v>
      </c>
      <c r="E28" s="145">
        <v>23</v>
      </c>
      <c r="F28" s="145">
        <v>0</v>
      </c>
      <c r="G28" s="145">
        <v>0</v>
      </c>
    </row>
    <row r="29" spans="2:7">
      <c r="B29" s="199" t="s">
        <v>389</v>
      </c>
      <c r="C29" s="198">
        <v>477</v>
      </c>
      <c r="D29" s="114">
        <v>11.674008810572687</v>
      </c>
      <c r="E29" s="145">
        <v>475</v>
      </c>
      <c r="F29" s="145">
        <v>2</v>
      </c>
      <c r="G29" s="145">
        <v>0</v>
      </c>
    </row>
    <row r="30" spans="2:7">
      <c r="B30" s="199" t="s">
        <v>390</v>
      </c>
      <c r="C30" s="198">
        <v>296</v>
      </c>
      <c r="D30" s="114">
        <v>7.2442486539402839</v>
      </c>
      <c r="E30" s="145">
        <v>294</v>
      </c>
      <c r="F30" s="145">
        <v>2</v>
      </c>
      <c r="G30" s="145">
        <v>0</v>
      </c>
    </row>
    <row r="31" spans="2:7">
      <c r="B31" s="199" t="s">
        <v>391</v>
      </c>
      <c r="C31" s="198">
        <v>234</v>
      </c>
      <c r="D31" s="114">
        <v>5.7268722466960353</v>
      </c>
      <c r="E31" s="145">
        <v>234</v>
      </c>
      <c r="F31" s="145">
        <v>0</v>
      </c>
      <c r="G31" s="145">
        <v>0</v>
      </c>
    </row>
    <row r="32" spans="2:7">
      <c r="B32" s="199" t="s">
        <v>392</v>
      </c>
      <c r="C32" s="198">
        <v>53</v>
      </c>
      <c r="D32" s="114">
        <v>1.2971120900636319</v>
      </c>
      <c r="E32" s="145">
        <v>52</v>
      </c>
      <c r="F32" s="145">
        <v>1</v>
      </c>
      <c r="G32" s="145">
        <v>0</v>
      </c>
    </row>
    <row r="33" spans="2:7" ht="24">
      <c r="B33" s="199" t="s">
        <v>393</v>
      </c>
      <c r="C33" s="198">
        <v>13</v>
      </c>
      <c r="D33" s="114">
        <v>0.31815956926089084</v>
      </c>
      <c r="E33" s="145">
        <v>13</v>
      </c>
      <c r="F33" s="145">
        <v>0</v>
      </c>
      <c r="G33" s="145">
        <v>0</v>
      </c>
    </row>
    <row r="34" spans="2:7" ht="24">
      <c r="B34" s="199" t="s">
        <v>394</v>
      </c>
      <c r="C34" s="198">
        <v>45</v>
      </c>
      <c r="D34" s="114">
        <v>1.1013215859030838</v>
      </c>
      <c r="E34" s="145">
        <v>44</v>
      </c>
      <c r="F34" s="145">
        <v>1</v>
      </c>
      <c r="G34" s="145">
        <v>0</v>
      </c>
    </row>
    <row r="35" spans="2:7">
      <c r="B35" s="199" t="s">
        <v>395</v>
      </c>
      <c r="C35" s="198">
        <v>6</v>
      </c>
      <c r="D35" s="114">
        <v>0.14684287812041116</v>
      </c>
      <c r="E35" s="145">
        <v>6</v>
      </c>
      <c r="F35" s="145">
        <v>0</v>
      </c>
      <c r="G35" s="145">
        <v>0</v>
      </c>
    </row>
    <row r="36" spans="2:7">
      <c r="B36" s="199" t="s">
        <v>396</v>
      </c>
      <c r="C36" s="198">
        <v>85</v>
      </c>
      <c r="D36" s="114">
        <v>2.0802741067058248</v>
      </c>
      <c r="E36" s="145">
        <v>82</v>
      </c>
      <c r="F36" s="145">
        <v>3</v>
      </c>
      <c r="G36" s="145">
        <v>0</v>
      </c>
    </row>
    <row r="37" spans="2:7" ht="24">
      <c r="B37" s="199" t="s">
        <v>397</v>
      </c>
      <c r="C37" s="198">
        <v>29</v>
      </c>
      <c r="D37" s="114">
        <v>0.70974057758198728</v>
      </c>
      <c r="E37" s="145">
        <v>28</v>
      </c>
      <c r="F37" s="145">
        <v>0</v>
      </c>
      <c r="G37" s="145">
        <v>1</v>
      </c>
    </row>
    <row r="38" spans="2:7">
      <c r="B38" s="152" t="s">
        <v>425</v>
      </c>
      <c r="C38" s="135">
        <v>4086</v>
      </c>
      <c r="D38" s="117">
        <v>100</v>
      </c>
      <c r="E38" s="135">
        <v>4068</v>
      </c>
      <c r="F38" s="153">
        <v>15</v>
      </c>
      <c r="G38" s="153">
        <v>3</v>
      </c>
    </row>
  </sheetData>
  <mergeCells count="1">
    <mergeCell ref="B2:H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0"/>
  <sheetViews>
    <sheetView workbookViewId="0">
      <selection activeCell="B13" sqref="B13:H13"/>
    </sheetView>
  </sheetViews>
  <sheetFormatPr baseColWidth="10" defaultColWidth="9.140625" defaultRowHeight="15"/>
  <cols>
    <col min="1" max="1" width="11" customWidth="1"/>
    <col min="2" max="2" width="15.7109375" customWidth="1"/>
    <col min="4" max="4" width="9.7109375" customWidth="1"/>
  </cols>
  <sheetData>
    <row r="2" spans="1:26">
      <c r="A2" s="273"/>
      <c r="B2" s="333" t="s">
        <v>609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4"/>
    </row>
    <row r="3" spans="1:26">
      <c r="B3" s="235"/>
      <c r="C3" s="335">
        <v>2012</v>
      </c>
      <c r="D3" s="335"/>
      <c r="E3" s="335"/>
      <c r="F3" s="335"/>
      <c r="G3" s="335">
        <v>2013</v>
      </c>
      <c r="H3" s="335"/>
      <c r="I3" s="335"/>
      <c r="J3" s="335"/>
      <c r="K3" s="335">
        <v>2014</v>
      </c>
      <c r="L3" s="335"/>
      <c r="M3" s="335"/>
      <c r="N3" s="335"/>
      <c r="O3" s="335">
        <v>2015</v>
      </c>
      <c r="P3" s="335"/>
      <c r="Q3" s="335"/>
      <c r="R3" s="335"/>
      <c r="S3" s="335">
        <v>2016</v>
      </c>
      <c r="T3" s="335"/>
      <c r="U3" s="335"/>
      <c r="V3" s="335"/>
      <c r="W3" s="335">
        <v>2017</v>
      </c>
      <c r="X3" s="335"/>
      <c r="Y3" s="335"/>
      <c r="Z3" s="335"/>
    </row>
    <row r="4" spans="1:26" ht="30">
      <c r="B4" s="235" t="s">
        <v>535</v>
      </c>
      <c r="C4" s="235" t="s">
        <v>0</v>
      </c>
      <c r="D4" s="235" t="s">
        <v>1</v>
      </c>
      <c r="E4" s="235" t="s">
        <v>536</v>
      </c>
      <c r="F4" s="235" t="s">
        <v>3</v>
      </c>
      <c r="G4" s="235" t="s">
        <v>0</v>
      </c>
      <c r="H4" s="235" t="s">
        <v>1</v>
      </c>
      <c r="I4" s="235" t="s">
        <v>536</v>
      </c>
      <c r="J4" s="235" t="s">
        <v>3</v>
      </c>
      <c r="K4" s="235" t="s">
        <v>0</v>
      </c>
      <c r="L4" s="235" t="s">
        <v>1</v>
      </c>
      <c r="M4" s="235" t="s">
        <v>536</v>
      </c>
      <c r="N4" s="235" t="s">
        <v>3</v>
      </c>
      <c r="O4" s="235" t="s">
        <v>0</v>
      </c>
      <c r="P4" s="235" t="s">
        <v>1</v>
      </c>
      <c r="Q4" s="235" t="s">
        <v>536</v>
      </c>
      <c r="R4" s="235" t="s">
        <v>3</v>
      </c>
      <c r="S4" s="235" t="s">
        <v>0</v>
      </c>
      <c r="T4" s="235" t="s">
        <v>1</v>
      </c>
      <c r="U4" s="235" t="s">
        <v>536</v>
      </c>
      <c r="V4" s="235" t="s">
        <v>3</v>
      </c>
      <c r="W4" s="292" t="s">
        <v>0</v>
      </c>
      <c r="X4" s="295" t="s">
        <v>1</v>
      </c>
      <c r="Y4" s="296" t="s">
        <v>536</v>
      </c>
      <c r="Z4" s="292" t="s">
        <v>3</v>
      </c>
    </row>
    <row r="5" spans="1:26">
      <c r="B5" s="269" t="s">
        <v>4</v>
      </c>
      <c r="C5" s="236">
        <v>4332.4200913242012</v>
      </c>
      <c r="D5" s="234">
        <v>4317.8082191780823</v>
      </c>
      <c r="E5" s="234">
        <v>10.958904109589042</v>
      </c>
      <c r="F5" s="234">
        <v>3.6529680365296806</v>
      </c>
      <c r="G5" s="236">
        <v>4647.780659602844</v>
      </c>
      <c r="H5" s="234">
        <v>4627.6749033248216</v>
      </c>
      <c r="I5" s="234">
        <v>16.754796898351998</v>
      </c>
      <c r="J5" s="234">
        <v>3.3509593796703996</v>
      </c>
      <c r="K5" s="236">
        <v>4756.6576740273322</v>
      </c>
      <c r="L5" s="234">
        <v>4728.4282516295443</v>
      </c>
      <c r="M5" s="234">
        <v>20.387916176180454</v>
      </c>
      <c r="N5" s="234">
        <v>7.841506221607867</v>
      </c>
      <c r="O5" s="236">
        <v>5435.7475599278996</v>
      </c>
      <c r="P5" s="234">
        <v>5419.5126364526868</v>
      </c>
      <c r="Q5" s="234">
        <v>11.80721707288167</v>
      </c>
      <c r="R5" s="234">
        <v>4.4277064023306263</v>
      </c>
      <c r="S5" s="236">
        <v>5409.4300822939767</v>
      </c>
      <c r="T5" s="234">
        <v>5387.9811128955071</v>
      </c>
      <c r="U5" s="234">
        <v>15.729244225544207</v>
      </c>
      <c r="V5" s="234">
        <v>5.719725172925167</v>
      </c>
      <c r="W5" s="294">
        <v>5443.9047319336578</v>
      </c>
      <c r="X5" s="293">
        <v>5419.9227727621437</v>
      </c>
      <c r="Y5" s="293">
        <v>19.984965976261591</v>
      </c>
      <c r="Z5" s="293">
        <v>3.9969931952523186</v>
      </c>
    </row>
    <row r="6" spans="1:26">
      <c r="B6" s="51" t="s">
        <v>5</v>
      </c>
      <c r="C6" s="236">
        <v>4475.1590847706539</v>
      </c>
      <c r="D6" s="234">
        <v>4437.3359960787766</v>
      </c>
      <c r="E6" s="234">
        <v>36.103857387700238</v>
      </c>
      <c r="F6" s="234">
        <v>1.7192313041762022</v>
      </c>
      <c r="G6" s="236">
        <v>4637.0331450897693</v>
      </c>
      <c r="H6" s="234">
        <v>4607.0599270416606</v>
      </c>
      <c r="I6" s="234">
        <v>22.920696154436122</v>
      </c>
      <c r="J6" s="234">
        <v>7.0525218936726528</v>
      </c>
      <c r="K6" s="236">
        <v>4773.203975265079</v>
      </c>
      <c r="L6" s="234">
        <v>4733.1223062504405</v>
      </c>
      <c r="M6" s="234">
        <v>34.853625230121061</v>
      </c>
      <c r="N6" s="234">
        <v>5.2280437845181593</v>
      </c>
      <c r="O6" s="236">
        <v>5159.793185008315</v>
      </c>
      <c r="P6" s="234">
        <v>5122.8415411052601</v>
      </c>
      <c r="Q6" s="234">
        <v>31.912783370819653</v>
      </c>
      <c r="R6" s="234">
        <v>5.0388605322346827</v>
      </c>
      <c r="S6" s="236">
        <v>5195.7374552425463</v>
      </c>
      <c r="T6" s="234">
        <v>5165.4555498285563</v>
      </c>
      <c r="U6" s="234">
        <v>25.500551927570783</v>
      </c>
      <c r="V6" s="234">
        <v>4.7813534864195217</v>
      </c>
      <c r="W6" s="294">
        <v>5302.3427189515378</v>
      </c>
      <c r="X6" s="293">
        <v>5271.5866706977586</v>
      </c>
      <c r="Y6" s="293">
        <v>23.067036190334417</v>
      </c>
      <c r="Z6" s="293">
        <v>7.6890120634448058</v>
      </c>
    </row>
    <row r="7" spans="1:26">
      <c r="B7" s="51" t="s">
        <v>6</v>
      </c>
      <c r="C7" s="236">
        <v>5370.0748741868174</v>
      </c>
      <c r="D7" s="234">
        <v>5288.8468508797905</v>
      </c>
      <c r="E7" s="234">
        <v>76.715355345525978</v>
      </c>
      <c r="F7" s="234">
        <v>4.5126679615015277</v>
      </c>
      <c r="G7" s="236">
        <v>4792.8107838242631</v>
      </c>
      <c r="H7" s="234">
        <v>4749.6323082943154</v>
      </c>
      <c r="I7" s="234">
        <v>43.178475529948322</v>
      </c>
      <c r="J7" s="234">
        <v>0</v>
      </c>
      <c r="K7" s="236">
        <v>5063.8429146048502</v>
      </c>
      <c r="L7" s="234">
        <v>5004.204507687662</v>
      </c>
      <c r="M7" s="234">
        <v>54.216733561079771</v>
      </c>
      <c r="N7" s="234">
        <v>5.4216733561079762</v>
      </c>
      <c r="O7" s="236">
        <v>5844.9294096773374</v>
      </c>
      <c r="P7" s="234">
        <v>5758.7509188147924</v>
      </c>
      <c r="Q7" s="234">
        <v>65.901198894887585</v>
      </c>
      <c r="R7" s="234">
        <v>20.277291967657721</v>
      </c>
      <c r="S7" s="236">
        <v>6261.3703744847717</v>
      </c>
      <c r="T7" s="234">
        <v>6198.8528515444477</v>
      </c>
      <c r="U7" s="234">
        <v>48.090402261787801</v>
      </c>
      <c r="V7" s="234">
        <v>14.42712067853634</v>
      </c>
      <c r="W7" s="294">
        <v>6616.1418180234323</v>
      </c>
      <c r="X7" s="293">
        <v>6537.7411908184149</v>
      </c>
      <c r="Y7" s="293">
        <v>69.689446404460128</v>
      </c>
      <c r="Z7" s="293">
        <v>8.711180800557516</v>
      </c>
    </row>
    <row r="8" spans="1:26">
      <c r="B8" s="51" t="s">
        <v>7</v>
      </c>
      <c r="C8" s="236">
        <v>1950.9679018055162</v>
      </c>
      <c r="D8" s="234">
        <v>1936.4832743220945</v>
      </c>
      <c r="E8" s="234">
        <v>11.884822550500004</v>
      </c>
      <c r="F8" s="234">
        <v>2.599804932921876</v>
      </c>
      <c r="G8" s="236">
        <v>2074.2486723236807</v>
      </c>
      <c r="H8" s="234">
        <v>2062.3651556276845</v>
      </c>
      <c r="I8" s="234">
        <v>7.666784965158679</v>
      </c>
      <c r="J8" s="234">
        <v>4.2167317308372727</v>
      </c>
      <c r="K8" s="236">
        <v>2196.7901690803301</v>
      </c>
      <c r="L8" s="234">
        <v>2184.391661199425</v>
      </c>
      <c r="M8" s="234">
        <v>10.144233720740365</v>
      </c>
      <c r="N8" s="234">
        <v>2.2542741601645253</v>
      </c>
      <c r="O8" s="236">
        <v>2336.0081428015778</v>
      </c>
      <c r="P8" s="234">
        <v>2322.2690452274469</v>
      </c>
      <c r="Q8" s="234">
        <v>10.846655979577053</v>
      </c>
      <c r="R8" s="234">
        <v>2.8924415945538806</v>
      </c>
      <c r="S8" s="236">
        <v>2385.0275942146068</v>
      </c>
      <c r="T8" s="234">
        <v>2370.0274206660874</v>
      </c>
      <c r="U8" s="234">
        <v>11.162919850061051</v>
      </c>
      <c r="V8" s="234">
        <v>3.8372536984584866</v>
      </c>
      <c r="W8" s="294">
        <v>2465.9446505898927</v>
      </c>
      <c r="X8" s="293">
        <v>2446.8339986410651</v>
      </c>
      <c r="Y8" s="293">
        <v>14.752082206112206</v>
      </c>
      <c r="Z8" s="293">
        <v>4.3585697427149697</v>
      </c>
    </row>
    <row r="9" spans="1:26">
      <c r="B9" s="51" t="s">
        <v>0</v>
      </c>
      <c r="C9" s="236">
        <v>2823.9565099815168</v>
      </c>
      <c r="D9" s="234">
        <v>2802.4392375723037</v>
      </c>
      <c r="E9" s="234">
        <v>18.79669773678361</v>
      </c>
      <c r="F9" s="234">
        <v>2.7205746724292066</v>
      </c>
      <c r="G9" s="236">
        <v>2956.8337891290644</v>
      </c>
      <c r="H9" s="234">
        <v>2939.6531775200083</v>
      </c>
      <c r="I9" s="234">
        <v>12.885458706791614</v>
      </c>
      <c r="J9" s="234">
        <v>4.2951529022638715</v>
      </c>
      <c r="K9" s="236">
        <v>3093.7643753266311</v>
      </c>
      <c r="L9" s="234">
        <v>3072.8156003801828</v>
      </c>
      <c r="M9" s="234">
        <v>17.251932308839656</v>
      </c>
      <c r="N9" s="234">
        <v>3.6968426376084973</v>
      </c>
      <c r="O9" s="236">
        <v>3392.1001483751684</v>
      </c>
      <c r="P9" s="234">
        <v>3371.325925182392</v>
      </c>
      <c r="Q9" s="234">
        <v>16.524950266981822</v>
      </c>
      <c r="R9" s="234">
        <v>4.2492729257953261</v>
      </c>
      <c r="S9" s="236">
        <v>3449.3986374943538</v>
      </c>
      <c r="T9" s="234">
        <v>3428.9503515389792</v>
      </c>
      <c r="U9" s="234">
        <v>15.677019232453592</v>
      </c>
      <c r="V9" s="234">
        <v>4.7712667229206582</v>
      </c>
      <c r="W9" s="294">
        <v>3556.856132843287</v>
      </c>
      <c r="X9" s="294">
        <v>3532.3604756631744</v>
      </c>
      <c r="Y9" s="294">
        <v>19.509815453187215</v>
      </c>
      <c r="Z9" s="294">
        <v>4.9858417269256217</v>
      </c>
    </row>
    <row r="10" spans="1:26" ht="41.25" customHeight="1" thickBot="1">
      <c r="B10" s="339" t="s">
        <v>540</v>
      </c>
      <c r="C10" s="339"/>
      <c r="D10" s="339"/>
      <c r="E10" s="339"/>
      <c r="F10" s="339"/>
      <c r="G10" s="339"/>
      <c r="H10" s="339"/>
    </row>
    <row r="13" spans="1:26" ht="30.75" customHeight="1">
      <c r="A13" s="273"/>
      <c r="B13" s="336" t="s">
        <v>610</v>
      </c>
      <c r="C13" s="337"/>
      <c r="D13" s="337"/>
      <c r="E13" s="337"/>
      <c r="F13" s="337"/>
      <c r="G13" s="337"/>
      <c r="H13" s="338"/>
    </row>
    <row r="14" spans="1:26" ht="30">
      <c r="B14" s="237" t="s">
        <v>535</v>
      </c>
      <c r="C14" s="238" t="s">
        <v>537</v>
      </c>
      <c r="D14" s="237" t="s">
        <v>538</v>
      </c>
      <c r="E14" s="239" t="s">
        <v>539</v>
      </c>
    </row>
    <row r="15" spans="1:26">
      <c r="B15" s="269" t="s">
        <v>4</v>
      </c>
      <c r="C15" s="240">
        <v>5763.2077041263492</v>
      </c>
      <c r="D15" s="234">
        <v>4609.9603052582906</v>
      </c>
      <c r="E15" s="240">
        <v>5443.9047319336578</v>
      </c>
    </row>
    <row r="16" spans="1:26">
      <c r="B16" s="51" t="s">
        <v>5</v>
      </c>
      <c r="C16" s="240">
        <v>6057.5767013962122</v>
      </c>
      <c r="D16" s="234">
        <v>3211.0394841934549</v>
      </c>
      <c r="E16" s="234">
        <v>5302.3427189515378</v>
      </c>
    </row>
    <row r="17" spans="2:8">
      <c r="B17" s="51" t="s">
        <v>6</v>
      </c>
      <c r="C17" s="240">
        <v>7255.0656593077047</v>
      </c>
      <c r="D17" s="234">
        <v>590.61646729574886</v>
      </c>
      <c r="E17" s="234">
        <v>6616.1418180234323</v>
      </c>
    </row>
    <row r="18" spans="2:8">
      <c r="B18" s="51" t="s">
        <v>7</v>
      </c>
      <c r="C18" s="240">
        <v>3290.0646368030884</v>
      </c>
      <c r="D18" s="234">
        <v>1759.5843645051868</v>
      </c>
      <c r="E18" s="234">
        <v>2465.9446505898927</v>
      </c>
    </row>
    <row r="19" spans="2:8">
      <c r="B19" s="235" t="s">
        <v>425</v>
      </c>
      <c r="C19" s="241">
        <v>4629.0290299667522</v>
      </c>
      <c r="D19" s="236">
        <v>2166.3874162914835</v>
      </c>
      <c r="E19" s="236">
        <v>3556.8561328432875</v>
      </c>
    </row>
    <row r="20" spans="2:8" ht="46.5" customHeight="1" thickBot="1">
      <c r="B20" s="339" t="s">
        <v>540</v>
      </c>
      <c r="C20" s="339"/>
      <c r="D20" s="339"/>
      <c r="E20" s="339"/>
      <c r="F20" s="339"/>
      <c r="G20" s="339"/>
      <c r="H20" s="339"/>
    </row>
  </sheetData>
  <mergeCells count="10">
    <mergeCell ref="W3:Z3"/>
    <mergeCell ref="S3:V3"/>
    <mergeCell ref="B13:H13"/>
    <mergeCell ref="B10:H10"/>
    <mergeCell ref="B20:H20"/>
    <mergeCell ref="B2:R2"/>
    <mergeCell ref="C3:F3"/>
    <mergeCell ref="G3:J3"/>
    <mergeCell ref="K3:N3"/>
    <mergeCell ref="O3:R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D43" sqref="D43"/>
    </sheetView>
  </sheetViews>
  <sheetFormatPr baseColWidth="10" defaultColWidth="9.140625" defaultRowHeight="15"/>
  <cols>
    <col min="1" max="1" width="10.42578125" customWidth="1"/>
    <col min="2" max="2" width="32.7109375" customWidth="1"/>
  </cols>
  <sheetData>
    <row r="1" spans="1:9" ht="23.25">
      <c r="B1" s="271" t="s">
        <v>611</v>
      </c>
      <c r="C1" s="271"/>
      <c r="D1" s="271"/>
      <c r="E1" s="271"/>
      <c r="F1" s="272"/>
      <c r="G1" s="272"/>
      <c r="H1" s="272"/>
    </row>
    <row r="3" spans="1:9">
      <c r="C3" s="201"/>
      <c r="D3" s="201"/>
      <c r="E3" s="201"/>
      <c r="F3" s="201"/>
      <c r="G3" s="201"/>
      <c r="H3" s="201"/>
      <c r="I3" s="201"/>
    </row>
    <row r="4" spans="1:9">
      <c r="A4" s="273"/>
      <c r="B4" s="298" t="s">
        <v>612</v>
      </c>
      <c r="C4" s="299"/>
      <c r="D4" s="299"/>
      <c r="E4" s="299"/>
      <c r="F4" s="299"/>
      <c r="G4" s="300"/>
      <c r="H4" s="200"/>
      <c r="I4" s="200"/>
    </row>
    <row r="5" spans="1:9" ht="21.75" customHeight="1">
      <c r="B5" s="218" t="s">
        <v>533</v>
      </c>
      <c r="C5" s="265" t="s">
        <v>483</v>
      </c>
      <c r="D5" s="207"/>
      <c r="E5" s="207"/>
      <c r="F5" s="207"/>
      <c r="G5" s="207"/>
      <c r="H5" s="207"/>
      <c r="I5" s="207"/>
    </row>
    <row r="6" spans="1:9">
      <c r="B6" s="205">
        <v>2001</v>
      </c>
      <c r="C6" s="266">
        <v>3565</v>
      </c>
      <c r="D6" s="207"/>
      <c r="E6" s="207"/>
      <c r="F6" s="207"/>
      <c r="G6" s="207"/>
      <c r="H6" s="207"/>
      <c r="I6" s="207"/>
    </row>
    <row r="7" spans="1:9">
      <c r="B7" s="205">
        <v>2002</v>
      </c>
      <c r="C7" s="266">
        <v>3101</v>
      </c>
      <c r="D7" s="207"/>
      <c r="E7" s="207"/>
      <c r="F7" s="207"/>
      <c r="G7" s="207"/>
      <c r="H7" s="207"/>
      <c r="I7" s="207"/>
    </row>
    <row r="8" spans="1:9">
      <c r="B8" s="205">
        <v>2003</v>
      </c>
      <c r="C8" s="267">
        <v>2390</v>
      </c>
      <c r="D8" s="207"/>
      <c r="E8" s="207"/>
      <c r="F8" s="207"/>
      <c r="G8" s="207"/>
      <c r="H8" s="207"/>
      <c r="I8" s="207"/>
    </row>
    <row r="9" spans="1:9">
      <c r="B9" s="206">
        <v>2004</v>
      </c>
      <c r="C9" s="266">
        <v>2204</v>
      </c>
      <c r="D9" s="207"/>
      <c r="E9" s="207"/>
      <c r="F9" s="207"/>
      <c r="G9" s="207"/>
      <c r="H9" s="207"/>
      <c r="I9" s="207"/>
    </row>
    <row r="10" spans="1:9">
      <c r="B10" s="205">
        <v>2005</v>
      </c>
      <c r="C10" s="204">
        <v>2052</v>
      </c>
      <c r="D10" s="207"/>
      <c r="E10" s="207"/>
      <c r="F10" s="207"/>
      <c r="G10" s="207"/>
      <c r="H10" s="207"/>
      <c r="I10" s="207"/>
    </row>
    <row r="11" spans="1:9">
      <c r="B11" s="206">
        <v>2006</v>
      </c>
      <c r="C11" s="204">
        <v>2155</v>
      </c>
      <c r="D11" s="207"/>
      <c r="E11" s="207"/>
      <c r="F11" s="207"/>
      <c r="G11" s="207"/>
      <c r="H11" s="207"/>
      <c r="I11" s="207"/>
    </row>
    <row r="12" spans="1:9">
      <c r="B12" s="205">
        <v>2007</v>
      </c>
      <c r="C12" s="204">
        <v>2103</v>
      </c>
      <c r="D12" s="207"/>
      <c r="E12" s="207"/>
      <c r="F12" s="207"/>
      <c r="G12" s="207"/>
      <c r="H12" s="207"/>
      <c r="I12" s="207"/>
    </row>
    <row r="13" spans="1:9">
      <c r="B13" s="206">
        <v>2008</v>
      </c>
      <c r="C13" s="268">
        <v>2030</v>
      </c>
      <c r="D13" s="207"/>
      <c r="E13" s="207"/>
      <c r="F13" s="207"/>
      <c r="G13" s="207"/>
      <c r="H13" s="207"/>
      <c r="I13" s="207"/>
    </row>
    <row r="14" spans="1:9">
      <c r="B14" s="205">
        <v>2009</v>
      </c>
      <c r="C14" s="204">
        <v>1914</v>
      </c>
      <c r="D14" s="207"/>
      <c r="E14" s="207"/>
      <c r="F14" s="207"/>
      <c r="G14" s="207"/>
      <c r="H14" s="207"/>
      <c r="I14" s="207"/>
    </row>
    <row r="15" spans="1:9">
      <c r="B15" s="206">
        <v>2010</v>
      </c>
      <c r="C15" s="204">
        <v>2066</v>
      </c>
      <c r="D15" s="207"/>
      <c r="E15" s="207"/>
      <c r="F15" s="207"/>
      <c r="G15" s="207"/>
      <c r="H15" s="207"/>
      <c r="I15" s="207"/>
    </row>
    <row r="16" spans="1:9">
      <c r="B16" s="205">
        <v>2011</v>
      </c>
      <c r="C16" s="204">
        <v>2067</v>
      </c>
      <c r="D16" s="207"/>
      <c r="E16" s="207"/>
      <c r="F16" s="207"/>
      <c r="G16" s="207"/>
      <c r="H16" s="207"/>
      <c r="I16" s="207"/>
    </row>
    <row r="17" spans="1:9">
      <c r="B17" s="206">
        <v>2012</v>
      </c>
      <c r="C17" s="204">
        <v>2372</v>
      </c>
      <c r="D17" s="207"/>
      <c r="E17" s="207"/>
      <c r="F17" s="207"/>
      <c r="G17" s="207"/>
      <c r="H17" s="207"/>
      <c r="I17" s="207"/>
    </row>
    <row r="18" spans="1:9">
      <c r="B18" s="205">
        <v>2013</v>
      </c>
      <c r="C18" s="204">
        <v>2774</v>
      </c>
      <c r="D18" s="207"/>
      <c r="E18" s="207"/>
      <c r="F18" s="207"/>
      <c r="G18" s="207"/>
      <c r="H18" s="207"/>
      <c r="I18" s="207"/>
    </row>
    <row r="19" spans="1:9">
      <c r="B19" s="206">
        <v>2014</v>
      </c>
      <c r="C19" s="204">
        <v>3033</v>
      </c>
      <c r="D19" s="207"/>
      <c r="E19" s="207"/>
      <c r="F19" s="207"/>
      <c r="G19" s="207"/>
      <c r="H19" s="207"/>
      <c r="I19" s="207"/>
    </row>
    <row r="20" spans="1:9">
      <c r="B20" s="205">
        <v>2015</v>
      </c>
      <c r="C20" s="204">
        <v>3683</v>
      </c>
      <c r="D20" s="207"/>
      <c r="E20" s="207"/>
      <c r="F20" s="207"/>
      <c r="G20" s="207"/>
      <c r="H20" s="207"/>
      <c r="I20" s="207"/>
    </row>
    <row r="21" spans="1:9">
      <c r="B21" s="205">
        <v>2016</v>
      </c>
      <c r="C21" s="204">
        <v>3783</v>
      </c>
      <c r="D21" s="207"/>
      <c r="E21" s="207"/>
      <c r="F21" s="207"/>
      <c r="G21" s="207"/>
      <c r="H21" s="207"/>
      <c r="I21" s="207"/>
    </row>
    <row r="22" spans="1:9">
      <c r="B22" s="205">
        <v>2017</v>
      </c>
      <c r="C22" s="204">
        <v>4086</v>
      </c>
      <c r="D22" s="207"/>
      <c r="E22" s="207"/>
      <c r="F22" s="207"/>
      <c r="G22" s="207"/>
      <c r="H22" s="207"/>
      <c r="I22" s="207"/>
    </row>
    <row r="23" spans="1:9">
      <c r="B23" s="207"/>
      <c r="C23" s="207"/>
      <c r="D23" s="207"/>
      <c r="E23" s="207"/>
      <c r="F23" s="207"/>
      <c r="G23" s="207"/>
      <c r="H23" s="207"/>
      <c r="I23" s="207"/>
    </row>
    <row r="24" spans="1:9">
      <c r="B24" s="201"/>
    </row>
    <row r="25" spans="1:9" ht="15" customHeight="1">
      <c r="A25" s="278"/>
      <c r="B25" s="301" t="s">
        <v>614</v>
      </c>
      <c r="C25" s="302"/>
      <c r="D25" s="302"/>
      <c r="E25" s="302"/>
      <c r="F25" s="302"/>
      <c r="G25" s="303"/>
    </row>
    <row r="26" spans="1:9">
      <c r="B26" s="16" t="s">
        <v>428</v>
      </c>
      <c r="C26" s="146" t="s">
        <v>400</v>
      </c>
      <c r="D26" s="146" t="s">
        <v>401</v>
      </c>
      <c r="E26" s="146" t="s">
        <v>1</v>
      </c>
      <c r="F26" s="146" t="s">
        <v>429</v>
      </c>
      <c r="G26" s="146" t="s">
        <v>3</v>
      </c>
    </row>
    <row r="27" spans="1:9" ht="24.75" customHeight="1">
      <c r="B27" s="34" t="s">
        <v>430</v>
      </c>
      <c r="C27" s="18">
        <v>4086</v>
      </c>
      <c r="D27" s="19">
        <v>46.820213131660367</v>
      </c>
      <c r="E27" s="49">
        <v>4068</v>
      </c>
      <c r="F27" s="49">
        <v>15</v>
      </c>
      <c r="G27" s="49">
        <v>3</v>
      </c>
    </row>
    <row r="28" spans="1:9">
      <c r="B28" s="17" t="s">
        <v>431</v>
      </c>
      <c r="C28" s="18">
        <v>480</v>
      </c>
      <c r="D28" s="19">
        <v>5.500171880371262</v>
      </c>
      <c r="E28" s="50">
        <v>474</v>
      </c>
      <c r="F28" s="50">
        <v>6</v>
      </c>
      <c r="G28" s="50">
        <v>0</v>
      </c>
    </row>
    <row r="29" spans="1:9">
      <c r="B29" s="21" t="s">
        <v>425</v>
      </c>
      <c r="C29" s="12">
        <v>4566</v>
      </c>
      <c r="D29" s="22">
        <v>52.320385012031629</v>
      </c>
      <c r="E29" s="12">
        <v>4542</v>
      </c>
      <c r="F29" s="23">
        <v>21</v>
      </c>
      <c r="G29" s="23">
        <v>3</v>
      </c>
    </row>
    <row r="30" spans="1:9">
      <c r="A30" s="24"/>
      <c r="B30" s="17" t="s">
        <v>432</v>
      </c>
      <c r="C30" s="25">
        <v>4161</v>
      </c>
      <c r="D30" s="26">
        <v>47.679614987968371</v>
      </c>
      <c r="E30" s="27" t="s">
        <v>433</v>
      </c>
      <c r="F30" s="27" t="s">
        <v>433</v>
      </c>
      <c r="G30" s="27"/>
    </row>
    <row r="31" spans="1:9">
      <c r="B31" s="21" t="s">
        <v>434</v>
      </c>
      <c r="C31" s="12">
        <v>8727</v>
      </c>
      <c r="D31" s="22">
        <v>100</v>
      </c>
      <c r="E31" s="28">
        <v>4542</v>
      </c>
      <c r="F31" s="28">
        <v>21</v>
      </c>
      <c r="G31" s="28">
        <v>3</v>
      </c>
    </row>
    <row r="32" spans="1:9">
      <c r="B32" s="208"/>
      <c r="C32" s="209"/>
      <c r="D32" s="210"/>
      <c r="E32" s="211"/>
      <c r="F32" s="211"/>
      <c r="G32" s="211"/>
      <c r="H32" s="211"/>
    </row>
    <row r="34" spans="1:8" ht="12.75" customHeight="1">
      <c r="A34" s="278"/>
      <c r="B34" s="304" t="s">
        <v>435</v>
      </c>
      <c r="C34" s="305"/>
      <c r="D34" s="305"/>
      <c r="E34" s="305"/>
      <c r="F34" s="305"/>
      <c r="G34" s="305"/>
      <c r="H34" s="277"/>
    </row>
    <row r="35" spans="1:8">
      <c r="B35" s="29" t="s">
        <v>428</v>
      </c>
      <c r="C35" s="29" t="s">
        <v>400</v>
      </c>
      <c r="D35" s="29" t="s">
        <v>436</v>
      </c>
      <c r="E35" s="14" t="s">
        <v>1</v>
      </c>
      <c r="F35" s="14" t="s">
        <v>2</v>
      </c>
      <c r="G35" s="15" t="s">
        <v>3</v>
      </c>
    </row>
    <row r="36" spans="1:8" ht="14.25" customHeight="1">
      <c r="B36" s="10" t="s">
        <v>8</v>
      </c>
      <c r="C36" s="18">
        <v>3908</v>
      </c>
      <c r="D36" s="30">
        <v>95.6436612824278</v>
      </c>
      <c r="E36" s="25">
        <v>3898</v>
      </c>
      <c r="F36" s="20">
        <v>8</v>
      </c>
      <c r="G36" s="20">
        <v>2</v>
      </c>
    </row>
    <row r="37" spans="1:8">
      <c r="B37" s="10" t="s">
        <v>9</v>
      </c>
      <c r="C37" s="31">
        <v>37</v>
      </c>
      <c r="D37" s="30">
        <v>0.90553108174253549</v>
      </c>
      <c r="E37" s="20">
        <v>32</v>
      </c>
      <c r="F37" s="20">
        <v>4</v>
      </c>
      <c r="G37" s="20">
        <v>1</v>
      </c>
    </row>
    <row r="38" spans="1:8">
      <c r="B38" s="10" t="s">
        <v>437</v>
      </c>
      <c r="C38" s="31">
        <v>141</v>
      </c>
      <c r="D38" s="30">
        <v>3.450807635829662</v>
      </c>
      <c r="E38" s="20">
        <v>138</v>
      </c>
      <c r="F38" s="20">
        <v>3</v>
      </c>
      <c r="G38" s="20">
        <v>0</v>
      </c>
    </row>
    <row r="39" spans="1:8">
      <c r="B39" s="32" t="s">
        <v>425</v>
      </c>
      <c r="C39" s="12">
        <v>4086</v>
      </c>
      <c r="D39" s="52">
        <v>100</v>
      </c>
      <c r="E39" s="12">
        <v>4068</v>
      </c>
      <c r="F39" s="33">
        <v>15</v>
      </c>
      <c r="G39" s="33">
        <v>3</v>
      </c>
    </row>
  </sheetData>
  <mergeCells count="3">
    <mergeCell ref="B4:G4"/>
    <mergeCell ref="B25:G25"/>
    <mergeCell ref="B34:G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B9" sqref="B9:H9"/>
    </sheetView>
  </sheetViews>
  <sheetFormatPr baseColWidth="10" defaultColWidth="9.140625" defaultRowHeight="15"/>
  <cols>
    <col min="1" max="1" width="15.85546875" customWidth="1"/>
    <col min="2" max="2" width="22.28515625" style="48" customWidth="1"/>
    <col min="3" max="3" width="11.85546875" customWidth="1"/>
  </cols>
  <sheetData>
    <row r="1" spans="1:13">
      <c r="A1" s="181"/>
    </row>
    <row r="2" spans="1:13" s="36" customFormat="1" ht="13.5" customHeight="1">
      <c r="A2" s="279"/>
      <c r="B2" s="306" t="s">
        <v>438</v>
      </c>
      <c r="C2" s="307"/>
      <c r="D2" s="307"/>
      <c r="E2" s="307"/>
      <c r="F2" s="307"/>
      <c r="G2" s="307"/>
      <c r="H2" s="307"/>
      <c r="I2" s="307"/>
      <c r="J2" s="307"/>
      <c r="K2" s="307"/>
      <c r="L2" s="308"/>
    </row>
    <row r="3" spans="1:13" s="36" customFormat="1" ht="12">
      <c r="B3" s="16" t="s">
        <v>439</v>
      </c>
      <c r="C3" s="37" t="s">
        <v>400</v>
      </c>
      <c r="D3" s="37" t="s">
        <v>401</v>
      </c>
      <c r="E3" s="37" t="s">
        <v>1</v>
      </c>
      <c r="F3" s="37" t="s">
        <v>440</v>
      </c>
      <c r="G3" s="37" t="s">
        <v>429</v>
      </c>
      <c r="H3" s="57" t="s">
        <v>441</v>
      </c>
      <c r="I3" s="37" t="s">
        <v>3</v>
      </c>
      <c r="J3" s="37" t="s">
        <v>442</v>
      </c>
    </row>
    <row r="4" spans="1:13" s="36" customFormat="1" ht="12">
      <c r="B4" s="10" t="s">
        <v>426</v>
      </c>
      <c r="C4" s="58">
        <v>3128</v>
      </c>
      <c r="D4" s="55">
        <v>76.554087126774348</v>
      </c>
      <c r="E4" s="59">
        <v>3110</v>
      </c>
      <c r="F4" s="40">
        <v>76.450344149459198</v>
      </c>
      <c r="G4" s="41">
        <v>15</v>
      </c>
      <c r="H4" s="40">
        <v>100</v>
      </c>
      <c r="I4" s="41">
        <v>3</v>
      </c>
      <c r="J4" s="40">
        <v>100</v>
      </c>
    </row>
    <row r="5" spans="1:13" s="36" customFormat="1" ht="12">
      <c r="B5" s="10" t="s">
        <v>427</v>
      </c>
      <c r="C5" s="58">
        <v>958</v>
      </c>
      <c r="D5" s="55">
        <v>23.445912873225648</v>
      </c>
      <c r="E5" s="59">
        <v>958</v>
      </c>
      <c r="F5" s="40">
        <v>23.549655850540809</v>
      </c>
      <c r="G5" s="41">
        <v>0</v>
      </c>
      <c r="H5" s="40">
        <v>0</v>
      </c>
      <c r="I5" s="41">
        <v>0</v>
      </c>
      <c r="J5" s="40">
        <v>0</v>
      </c>
    </row>
    <row r="6" spans="1:13" s="36" customFormat="1" ht="12">
      <c r="B6" s="54" t="s">
        <v>425</v>
      </c>
      <c r="C6" s="67">
        <v>4086</v>
      </c>
      <c r="D6" s="60">
        <v>100</v>
      </c>
      <c r="E6" s="67">
        <v>4068</v>
      </c>
      <c r="F6" s="60">
        <v>100</v>
      </c>
      <c r="G6" s="56">
        <v>15</v>
      </c>
      <c r="H6" s="60">
        <v>100</v>
      </c>
      <c r="I6" s="56">
        <v>3</v>
      </c>
      <c r="J6" s="60">
        <v>100</v>
      </c>
    </row>
    <row r="7" spans="1:13" s="36" customFormat="1" ht="12">
      <c r="B7" s="44"/>
      <c r="E7" s="155"/>
      <c r="G7" s="155"/>
      <c r="K7" s="155"/>
    </row>
    <row r="8" spans="1:13" s="36" customFormat="1" ht="12.75" customHeight="1">
      <c r="B8" s="45"/>
      <c r="C8" s="46"/>
      <c r="D8" s="46"/>
      <c r="E8" s="46"/>
      <c r="F8" s="53"/>
      <c r="G8" s="46"/>
    </row>
    <row r="9" spans="1:13" s="36" customFormat="1" ht="18" customHeight="1">
      <c r="A9" s="279"/>
      <c r="B9" s="306" t="s">
        <v>542</v>
      </c>
      <c r="C9" s="307"/>
      <c r="D9" s="307"/>
      <c r="E9" s="307"/>
      <c r="F9" s="307"/>
      <c r="G9" s="307"/>
      <c r="H9" s="308"/>
      <c r="J9" s="66"/>
      <c r="K9" s="66"/>
      <c r="L9" s="66"/>
      <c r="M9" s="66"/>
    </row>
    <row r="10" spans="1:13" s="36" customFormat="1" ht="12">
      <c r="B10" s="213" t="s">
        <v>443</v>
      </c>
      <c r="C10" s="214" t="s">
        <v>400</v>
      </c>
      <c r="D10" s="214" t="s">
        <v>401</v>
      </c>
      <c r="E10" s="214" t="s">
        <v>1</v>
      </c>
      <c r="F10" s="214" t="s">
        <v>429</v>
      </c>
      <c r="G10" s="146" t="s">
        <v>3</v>
      </c>
      <c r="J10" s="66"/>
      <c r="K10" s="66"/>
      <c r="L10" s="66"/>
      <c r="M10" s="66"/>
    </row>
    <row r="11" spans="1:13" s="36" customFormat="1" ht="12">
      <c r="B11" s="10" t="s">
        <v>10</v>
      </c>
      <c r="C11" s="156">
        <v>100</v>
      </c>
      <c r="D11" s="39">
        <v>2.4473813020068529</v>
      </c>
      <c r="E11" s="41">
        <v>100</v>
      </c>
      <c r="F11" s="41">
        <v>0</v>
      </c>
      <c r="G11" s="61">
        <v>0</v>
      </c>
    </row>
    <row r="12" spans="1:13" s="36" customFormat="1" ht="12">
      <c r="B12" s="10" t="s">
        <v>11</v>
      </c>
      <c r="C12" s="156">
        <v>350</v>
      </c>
      <c r="D12" s="39">
        <v>8.5658345570239831</v>
      </c>
      <c r="E12" s="41">
        <v>349</v>
      </c>
      <c r="F12" s="41">
        <v>1</v>
      </c>
      <c r="G12" s="61">
        <v>0</v>
      </c>
    </row>
    <row r="13" spans="1:13" s="36" customFormat="1" ht="12">
      <c r="B13" s="10" t="s">
        <v>12</v>
      </c>
      <c r="C13" s="156">
        <v>426</v>
      </c>
      <c r="D13" s="39">
        <v>10.425844346549193</v>
      </c>
      <c r="E13" s="41">
        <v>423</v>
      </c>
      <c r="F13" s="41">
        <v>2</v>
      </c>
      <c r="G13" s="61">
        <v>1</v>
      </c>
    </row>
    <row r="14" spans="1:13" s="36" customFormat="1" ht="12">
      <c r="B14" s="10" t="s">
        <v>13</v>
      </c>
      <c r="C14" s="156">
        <v>527</v>
      </c>
      <c r="D14" s="39">
        <v>12.897699461576115</v>
      </c>
      <c r="E14" s="41">
        <v>523</v>
      </c>
      <c r="F14" s="41">
        <v>4</v>
      </c>
      <c r="G14" s="61">
        <v>0</v>
      </c>
    </row>
    <row r="15" spans="1:13" s="36" customFormat="1" ht="12">
      <c r="B15" s="10" t="s">
        <v>14</v>
      </c>
      <c r="C15" s="156">
        <v>744</v>
      </c>
      <c r="D15" s="39">
        <v>18.208516886930983</v>
      </c>
      <c r="E15" s="41">
        <v>743</v>
      </c>
      <c r="F15" s="41">
        <v>0</v>
      </c>
      <c r="G15" s="61">
        <v>1</v>
      </c>
    </row>
    <row r="16" spans="1:13" s="36" customFormat="1" ht="12">
      <c r="B16" s="10" t="s">
        <v>15</v>
      </c>
      <c r="C16" s="156">
        <v>664</v>
      </c>
      <c r="D16" s="39">
        <v>16.250611845325501</v>
      </c>
      <c r="E16" s="41">
        <v>660</v>
      </c>
      <c r="F16" s="41">
        <v>4</v>
      </c>
      <c r="G16" s="61">
        <v>0</v>
      </c>
    </row>
    <row r="17" spans="2:7" s="36" customFormat="1" ht="12">
      <c r="B17" s="10" t="s">
        <v>16</v>
      </c>
      <c r="C17" s="156">
        <v>579</v>
      </c>
      <c r="D17" s="39">
        <v>14.170337738619676</v>
      </c>
      <c r="E17" s="41">
        <v>578</v>
      </c>
      <c r="F17" s="41">
        <v>1</v>
      </c>
      <c r="G17" s="61">
        <v>0</v>
      </c>
    </row>
    <row r="18" spans="2:7" s="36" customFormat="1" ht="12">
      <c r="B18" s="10" t="s">
        <v>17</v>
      </c>
      <c r="C18" s="156">
        <v>360</v>
      </c>
      <c r="D18" s="39">
        <v>8.8105726872246706</v>
      </c>
      <c r="E18" s="41">
        <v>357</v>
      </c>
      <c r="F18" s="41">
        <v>2</v>
      </c>
      <c r="G18" s="61">
        <v>1</v>
      </c>
    </row>
    <row r="19" spans="2:7" s="36" customFormat="1" ht="12">
      <c r="B19" s="10" t="s">
        <v>18</v>
      </c>
      <c r="C19" s="156">
        <v>234</v>
      </c>
      <c r="D19" s="39">
        <v>5.7268722466960353</v>
      </c>
      <c r="E19" s="41">
        <v>233</v>
      </c>
      <c r="F19" s="41">
        <v>1</v>
      </c>
      <c r="G19" s="61">
        <v>0</v>
      </c>
    </row>
    <row r="20" spans="2:7" s="36" customFormat="1" ht="12">
      <c r="B20" s="10" t="s">
        <v>19</v>
      </c>
      <c r="C20" s="156">
        <v>93</v>
      </c>
      <c r="D20" s="39">
        <v>2.2760646108663729</v>
      </c>
      <c r="E20" s="41">
        <v>93</v>
      </c>
      <c r="F20" s="41">
        <v>0</v>
      </c>
      <c r="G20" s="61">
        <v>0</v>
      </c>
    </row>
    <row r="21" spans="2:7" s="36" customFormat="1" ht="12">
      <c r="B21" s="10" t="s">
        <v>20</v>
      </c>
      <c r="C21" s="156">
        <v>9</v>
      </c>
      <c r="D21" s="55">
        <v>0.22026431718061676</v>
      </c>
      <c r="E21" s="62">
        <v>9</v>
      </c>
      <c r="F21" s="63">
        <v>0</v>
      </c>
      <c r="G21" s="61">
        <v>0</v>
      </c>
    </row>
    <row r="22" spans="2:7">
      <c r="B22" s="64" t="s">
        <v>425</v>
      </c>
      <c r="C22" s="67">
        <v>4086</v>
      </c>
      <c r="D22" s="60">
        <v>100</v>
      </c>
      <c r="E22" s="67">
        <v>4068</v>
      </c>
      <c r="F22" s="65">
        <v>15</v>
      </c>
      <c r="G22" s="65">
        <v>3</v>
      </c>
    </row>
  </sheetData>
  <mergeCells count="2">
    <mergeCell ref="B2:L2"/>
    <mergeCell ref="B9:H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A3" sqref="A3:XFD3"/>
    </sheetView>
  </sheetViews>
  <sheetFormatPr baseColWidth="10" defaultRowHeight="15"/>
  <cols>
    <col min="2" max="2" width="45.28515625" customWidth="1"/>
  </cols>
  <sheetData>
    <row r="2" spans="1:8" ht="15" customHeight="1">
      <c r="A2" s="278"/>
      <c r="B2" s="306" t="s">
        <v>444</v>
      </c>
      <c r="C2" s="307"/>
      <c r="D2" s="307"/>
      <c r="E2" s="307"/>
      <c r="F2" s="307"/>
      <c r="G2" s="307"/>
      <c r="H2" s="308"/>
    </row>
    <row r="3" spans="1:8" ht="15.75" customHeight="1">
      <c r="B3" s="157" t="s">
        <v>445</v>
      </c>
      <c r="C3" s="68" t="s">
        <v>400</v>
      </c>
      <c r="D3" s="68" t="s">
        <v>401</v>
      </c>
      <c r="E3" s="68" t="s">
        <v>1</v>
      </c>
      <c r="F3" s="68" t="s">
        <v>2</v>
      </c>
      <c r="G3" s="68" t="s">
        <v>3</v>
      </c>
    </row>
    <row r="4" spans="1:8" ht="36">
      <c r="B4" s="158" t="s">
        <v>572</v>
      </c>
      <c r="C4" s="280">
        <v>1</v>
      </c>
      <c r="D4" s="281">
        <f>C4/C$35*100</f>
        <v>2.4473813020068527E-2</v>
      </c>
      <c r="E4" s="282">
        <v>1</v>
      </c>
      <c r="F4" s="282">
        <v>0</v>
      </c>
      <c r="G4" s="282">
        <v>0</v>
      </c>
    </row>
    <row r="5" spans="1:8">
      <c r="B5" s="158" t="s">
        <v>21</v>
      </c>
      <c r="C5" s="280">
        <v>1</v>
      </c>
      <c r="D5" s="281">
        <f t="shared" ref="D5:D35" si="0">C5/C$35*100</f>
        <v>2.4473813020068527E-2</v>
      </c>
      <c r="E5" s="282">
        <v>1</v>
      </c>
      <c r="F5" s="282">
        <v>0</v>
      </c>
      <c r="G5" s="282">
        <v>0</v>
      </c>
    </row>
    <row r="6" spans="1:8" ht="24">
      <c r="B6" s="158" t="s">
        <v>22</v>
      </c>
      <c r="C6" s="280">
        <v>6</v>
      </c>
      <c r="D6" s="281">
        <f t="shared" si="0"/>
        <v>0.14684287812041116</v>
      </c>
      <c r="E6" s="282">
        <v>6</v>
      </c>
      <c r="F6" s="282">
        <v>0</v>
      </c>
      <c r="G6" s="282">
        <v>0</v>
      </c>
    </row>
    <row r="7" spans="1:8">
      <c r="B7" s="158" t="s">
        <v>23</v>
      </c>
      <c r="C7" s="280">
        <v>5</v>
      </c>
      <c r="D7" s="281">
        <f t="shared" si="0"/>
        <v>0.12236906510034262</v>
      </c>
      <c r="E7" s="282">
        <v>5</v>
      </c>
      <c r="F7" s="282">
        <v>0</v>
      </c>
      <c r="G7" s="282">
        <v>0</v>
      </c>
    </row>
    <row r="8" spans="1:8" ht="24">
      <c r="B8" s="158" t="s">
        <v>573</v>
      </c>
      <c r="C8" s="280">
        <v>2</v>
      </c>
      <c r="D8" s="281">
        <f t="shared" si="0"/>
        <v>4.8947626040137054E-2</v>
      </c>
      <c r="E8" s="282">
        <v>2</v>
      </c>
      <c r="F8" s="282">
        <v>0</v>
      </c>
      <c r="G8" s="282">
        <v>0</v>
      </c>
    </row>
    <row r="9" spans="1:8" ht="24">
      <c r="B9" s="158" t="s">
        <v>574</v>
      </c>
      <c r="C9" s="280">
        <v>1</v>
      </c>
      <c r="D9" s="281">
        <f t="shared" si="0"/>
        <v>2.4473813020068527E-2</v>
      </c>
      <c r="E9" s="282">
        <v>1</v>
      </c>
      <c r="F9" s="282">
        <v>0</v>
      </c>
      <c r="G9" s="282">
        <v>0</v>
      </c>
    </row>
    <row r="10" spans="1:8" ht="24">
      <c r="B10" s="158" t="s">
        <v>484</v>
      </c>
      <c r="C10" s="280">
        <v>4</v>
      </c>
      <c r="D10" s="281">
        <f t="shared" si="0"/>
        <v>9.7895252080274109E-2</v>
      </c>
      <c r="E10" s="282">
        <v>4</v>
      </c>
      <c r="F10" s="282">
        <v>0</v>
      </c>
      <c r="G10" s="282">
        <v>0</v>
      </c>
    </row>
    <row r="11" spans="1:8" ht="24">
      <c r="B11" s="158" t="s">
        <v>543</v>
      </c>
      <c r="C11" s="280">
        <v>1</v>
      </c>
      <c r="D11" s="281">
        <f t="shared" si="0"/>
        <v>2.4473813020068527E-2</v>
      </c>
      <c r="E11" s="282">
        <v>1</v>
      </c>
      <c r="F11" s="282">
        <v>0</v>
      </c>
      <c r="G11" s="282">
        <v>0</v>
      </c>
    </row>
    <row r="12" spans="1:8" ht="24">
      <c r="B12" s="158" t="s">
        <v>544</v>
      </c>
      <c r="C12" s="280">
        <v>2</v>
      </c>
      <c r="D12" s="281">
        <f t="shared" si="0"/>
        <v>4.8947626040137054E-2</v>
      </c>
      <c r="E12" s="282">
        <v>2</v>
      </c>
      <c r="F12" s="282">
        <v>0</v>
      </c>
      <c r="G12" s="282">
        <v>0</v>
      </c>
    </row>
    <row r="13" spans="1:8">
      <c r="A13" s="181"/>
      <c r="B13" s="158" t="s">
        <v>485</v>
      </c>
      <c r="C13" s="280">
        <v>1</v>
      </c>
      <c r="D13" s="281">
        <f t="shared" si="0"/>
        <v>2.4473813020068527E-2</v>
      </c>
      <c r="E13" s="282">
        <v>1</v>
      </c>
      <c r="F13" s="282">
        <v>0</v>
      </c>
      <c r="G13" s="282">
        <v>0</v>
      </c>
    </row>
    <row r="14" spans="1:8">
      <c r="B14" s="158" t="s">
        <v>575</v>
      </c>
      <c r="C14" s="280">
        <v>2</v>
      </c>
      <c r="D14" s="281">
        <f t="shared" si="0"/>
        <v>4.8947626040137054E-2</v>
      </c>
      <c r="E14" s="282">
        <v>2</v>
      </c>
      <c r="F14" s="282">
        <v>0</v>
      </c>
      <c r="G14" s="282">
        <v>0</v>
      </c>
    </row>
    <row r="15" spans="1:8" ht="24">
      <c r="B15" s="158" t="s">
        <v>24</v>
      </c>
      <c r="C15" s="280">
        <v>14</v>
      </c>
      <c r="D15" s="281">
        <f t="shared" si="0"/>
        <v>0.34263338228095935</v>
      </c>
      <c r="E15" s="282">
        <v>14</v>
      </c>
      <c r="F15" s="282">
        <v>0</v>
      </c>
      <c r="G15" s="282">
        <v>0</v>
      </c>
    </row>
    <row r="16" spans="1:8">
      <c r="B16" s="158" t="s">
        <v>25</v>
      </c>
      <c r="C16" s="280">
        <v>254</v>
      </c>
      <c r="D16" s="281">
        <f t="shared" si="0"/>
        <v>6.2163485070974058</v>
      </c>
      <c r="E16" s="282">
        <v>254</v>
      </c>
      <c r="F16" s="282">
        <v>0</v>
      </c>
      <c r="G16" s="282">
        <v>0</v>
      </c>
    </row>
    <row r="17" spans="1:7" ht="24">
      <c r="B17" s="158" t="s">
        <v>26</v>
      </c>
      <c r="C17" s="280">
        <v>54</v>
      </c>
      <c r="D17" s="281">
        <f t="shared" si="0"/>
        <v>1.3215859030837005</v>
      </c>
      <c r="E17" s="282">
        <v>53</v>
      </c>
      <c r="F17" s="282">
        <v>1</v>
      </c>
      <c r="G17" s="282">
        <v>0</v>
      </c>
    </row>
    <row r="18" spans="1:7" ht="24">
      <c r="B18" s="158" t="s">
        <v>27</v>
      </c>
      <c r="C18" s="280">
        <v>8</v>
      </c>
      <c r="D18" s="281">
        <f t="shared" si="0"/>
        <v>0.19579050416054822</v>
      </c>
      <c r="E18" s="282">
        <v>8</v>
      </c>
      <c r="F18" s="282">
        <v>0</v>
      </c>
      <c r="G18" s="282">
        <v>0</v>
      </c>
    </row>
    <row r="19" spans="1:7" ht="24">
      <c r="B19" s="158" t="s">
        <v>28</v>
      </c>
      <c r="C19" s="280">
        <v>45</v>
      </c>
      <c r="D19" s="281">
        <f t="shared" si="0"/>
        <v>1.1013215859030838</v>
      </c>
      <c r="E19" s="282">
        <v>43</v>
      </c>
      <c r="F19" s="282">
        <v>2</v>
      </c>
      <c r="G19" s="282">
        <v>0</v>
      </c>
    </row>
    <row r="20" spans="1:7" ht="24">
      <c r="B20" s="158" t="s">
        <v>29</v>
      </c>
      <c r="C20" s="280">
        <v>4</v>
      </c>
      <c r="D20" s="281">
        <f t="shared" si="0"/>
        <v>9.7895252080274109E-2</v>
      </c>
      <c r="E20" s="282">
        <v>4</v>
      </c>
      <c r="F20" s="282">
        <v>0</v>
      </c>
      <c r="G20" s="282">
        <v>0</v>
      </c>
    </row>
    <row r="21" spans="1:7" ht="36">
      <c r="B21" s="158" t="s">
        <v>30</v>
      </c>
      <c r="C21" s="280">
        <v>11</v>
      </c>
      <c r="D21" s="281">
        <f t="shared" si="0"/>
        <v>0.26921194322075376</v>
      </c>
      <c r="E21" s="282">
        <v>11</v>
      </c>
      <c r="F21" s="282">
        <v>0</v>
      </c>
      <c r="G21" s="282">
        <v>0</v>
      </c>
    </row>
    <row r="22" spans="1:7">
      <c r="B22" s="158" t="s">
        <v>31</v>
      </c>
      <c r="C22" s="280">
        <v>10</v>
      </c>
      <c r="D22" s="281">
        <f t="shared" si="0"/>
        <v>0.24473813020068524</v>
      </c>
      <c r="E22" s="282">
        <v>9</v>
      </c>
      <c r="F22" s="282">
        <v>1</v>
      </c>
      <c r="G22" s="282">
        <v>0</v>
      </c>
    </row>
    <row r="23" spans="1:7" ht="24">
      <c r="B23" s="158" t="s">
        <v>32</v>
      </c>
      <c r="C23" s="280">
        <v>8</v>
      </c>
      <c r="D23" s="281">
        <f t="shared" si="0"/>
        <v>0.19579050416054822</v>
      </c>
      <c r="E23" s="282">
        <v>8</v>
      </c>
      <c r="F23" s="282">
        <v>0</v>
      </c>
      <c r="G23" s="282">
        <v>0</v>
      </c>
    </row>
    <row r="24" spans="1:7" ht="24">
      <c r="A24" s="181"/>
      <c r="B24" s="158" t="s">
        <v>486</v>
      </c>
      <c r="C24" s="280">
        <v>34</v>
      </c>
      <c r="D24" s="281">
        <f t="shared" si="0"/>
        <v>0.8321096426823299</v>
      </c>
      <c r="E24" s="282">
        <v>34</v>
      </c>
      <c r="F24" s="282">
        <v>0</v>
      </c>
      <c r="G24" s="282">
        <v>0</v>
      </c>
    </row>
    <row r="25" spans="1:7">
      <c r="B25" s="158" t="s">
        <v>33</v>
      </c>
      <c r="C25" s="280">
        <v>9</v>
      </c>
      <c r="D25" s="281">
        <f t="shared" si="0"/>
        <v>0.22026431718061676</v>
      </c>
      <c r="E25" s="282">
        <v>9</v>
      </c>
      <c r="F25" s="282">
        <v>0</v>
      </c>
      <c r="G25" s="282">
        <v>0</v>
      </c>
    </row>
    <row r="26" spans="1:7">
      <c r="B26" s="158" t="s">
        <v>487</v>
      </c>
      <c r="C26" s="280">
        <v>3</v>
      </c>
      <c r="D26" s="281">
        <f t="shared" si="0"/>
        <v>7.3421439060205582E-2</v>
      </c>
      <c r="E26" s="282">
        <v>3</v>
      </c>
      <c r="F26" s="282">
        <v>0</v>
      </c>
      <c r="G26" s="282">
        <v>0</v>
      </c>
    </row>
    <row r="27" spans="1:7" ht="36">
      <c r="A27" s="159"/>
      <c r="B27" s="158" t="s">
        <v>34</v>
      </c>
      <c r="C27" s="280">
        <v>128</v>
      </c>
      <c r="D27" s="281">
        <f t="shared" si="0"/>
        <v>3.1326480665687715</v>
      </c>
      <c r="E27" s="282">
        <v>125</v>
      </c>
      <c r="F27" s="282">
        <v>2</v>
      </c>
      <c r="G27" s="282">
        <v>1</v>
      </c>
    </row>
    <row r="28" spans="1:7" ht="24">
      <c r="B28" s="158" t="s">
        <v>35</v>
      </c>
      <c r="C28" s="283">
        <v>36</v>
      </c>
      <c r="D28" s="281">
        <f t="shared" si="0"/>
        <v>0.88105726872246704</v>
      </c>
      <c r="E28" s="284">
        <v>34</v>
      </c>
      <c r="F28" s="282">
        <v>1</v>
      </c>
      <c r="G28" s="282">
        <v>1</v>
      </c>
    </row>
    <row r="29" spans="1:7" ht="18" customHeight="1">
      <c r="B29" s="158" t="s">
        <v>545</v>
      </c>
      <c r="C29" s="283">
        <v>4</v>
      </c>
      <c r="D29" s="281">
        <f t="shared" si="0"/>
        <v>9.7895252080274109E-2</v>
      </c>
      <c r="E29" s="284">
        <v>4</v>
      </c>
      <c r="F29" s="282">
        <v>0</v>
      </c>
      <c r="G29" s="282">
        <v>0</v>
      </c>
    </row>
    <row r="30" spans="1:7" ht="24.75" customHeight="1">
      <c r="B30" s="158" t="s">
        <v>36</v>
      </c>
      <c r="C30" s="283">
        <v>7</v>
      </c>
      <c r="D30" s="281">
        <f t="shared" si="0"/>
        <v>0.17131669114047968</v>
      </c>
      <c r="E30" s="284">
        <v>7</v>
      </c>
      <c r="F30" s="282">
        <v>0</v>
      </c>
      <c r="G30" s="282">
        <v>0</v>
      </c>
    </row>
    <row r="31" spans="1:7">
      <c r="B31" s="158" t="s">
        <v>37</v>
      </c>
      <c r="C31" s="283">
        <v>3290</v>
      </c>
      <c r="D31" s="281">
        <f t="shared" si="0"/>
        <v>80.518844836025451</v>
      </c>
      <c r="E31" s="284">
        <v>3281</v>
      </c>
      <c r="F31" s="282">
        <v>8</v>
      </c>
      <c r="G31" s="282">
        <v>1</v>
      </c>
    </row>
    <row r="32" spans="1:7">
      <c r="B32" s="158" t="s">
        <v>38</v>
      </c>
      <c r="C32" s="283">
        <v>2</v>
      </c>
      <c r="D32" s="281">
        <f t="shared" si="0"/>
        <v>4.8947626040137054E-2</v>
      </c>
      <c r="E32" s="51">
        <v>2</v>
      </c>
      <c r="F32" s="51">
        <v>0</v>
      </c>
      <c r="G32" s="51">
        <v>0</v>
      </c>
    </row>
    <row r="33" spans="2:7">
      <c r="B33" s="158" t="s">
        <v>39</v>
      </c>
      <c r="C33" s="283">
        <v>125</v>
      </c>
      <c r="D33" s="281">
        <f t="shared" si="0"/>
        <v>3.0592266275085658</v>
      </c>
      <c r="E33" s="51">
        <v>125</v>
      </c>
      <c r="F33" s="51">
        <v>0</v>
      </c>
      <c r="G33" s="51">
        <v>0</v>
      </c>
    </row>
    <row r="34" spans="2:7" ht="24">
      <c r="B34" s="158" t="s">
        <v>40</v>
      </c>
      <c r="C34" s="283">
        <v>14</v>
      </c>
      <c r="D34" s="281">
        <f t="shared" si="0"/>
        <v>0.34263338228095935</v>
      </c>
      <c r="E34" s="51">
        <v>14</v>
      </c>
      <c r="F34" s="51">
        <v>0</v>
      </c>
      <c r="G34" s="51">
        <v>0</v>
      </c>
    </row>
    <row r="35" spans="2:7">
      <c r="B35" s="69" t="s">
        <v>425</v>
      </c>
      <c r="C35" s="71">
        <v>4086</v>
      </c>
      <c r="D35" s="285">
        <f t="shared" si="0"/>
        <v>100</v>
      </c>
      <c r="E35" s="71">
        <v>4068</v>
      </c>
      <c r="F35" s="70">
        <v>15</v>
      </c>
      <c r="G35" s="70">
        <v>3</v>
      </c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B2" sqref="B2:H2"/>
    </sheetView>
  </sheetViews>
  <sheetFormatPr baseColWidth="10" defaultRowHeight="15"/>
  <cols>
    <col min="2" max="2" width="24.5703125" customWidth="1"/>
  </cols>
  <sheetData>
    <row r="2" spans="1:8" ht="19.5" customHeight="1">
      <c r="A2" s="278"/>
      <c r="B2" s="309" t="s">
        <v>446</v>
      </c>
      <c r="C2" s="310"/>
      <c r="D2" s="310"/>
      <c r="E2" s="310"/>
      <c r="F2" s="310"/>
      <c r="G2" s="310"/>
      <c r="H2" s="311"/>
    </row>
    <row r="3" spans="1:8">
      <c r="B3" s="16" t="s">
        <v>447</v>
      </c>
      <c r="C3" s="37" t="s">
        <v>400</v>
      </c>
      <c r="D3" s="37" t="s">
        <v>401</v>
      </c>
      <c r="E3" s="37" t="s">
        <v>1</v>
      </c>
      <c r="F3" s="37" t="s">
        <v>429</v>
      </c>
      <c r="G3" s="37" t="s">
        <v>3</v>
      </c>
    </row>
    <row r="4" spans="1:8">
      <c r="B4" s="10" t="s">
        <v>41</v>
      </c>
      <c r="C4" s="38">
        <v>1936</v>
      </c>
      <c r="D4" s="39">
        <v>47.381302006852664</v>
      </c>
      <c r="E4" s="73">
        <v>1930</v>
      </c>
      <c r="F4" s="41">
        <v>5</v>
      </c>
      <c r="G4" s="41">
        <v>1</v>
      </c>
    </row>
    <row r="5" spans="1:8">
      <c r="B5" s="10" t="s">
        <v>42</v>
      </c>
      <c r="C5" s="47">
        <v>691</v>
      </c>
      <c r="D5" s="39">
        <v>16.911404796867352</v>
      </c>
      <c r="E5" s="41">
        <v>688</v>
      </c>
      <c r="F5" s="41">
        <v>3</v>
      </c>
      <c r="G5" s="41">
        <v>0</v>
      </c>
    </row>
    <row r="6" spans="1:8">
      <c r="B6" s="10" t="s">
        <v>43</v>
      </c>
      <c r="C6" s="47">
        <v>336</v>
      </c>
      <c r="D6" s="39">
        <v>8.2232011747430249</v>
      </c>
      <c r="E6" s="41">
        <v>334</v>
      </c>
      <c r="F6" s="41">
        <v>2</v>
      </c>
      <c r="G6" s="41">
        <v>0</v>
      </c>
    </row>
    <row r="7" spans="1:8">
      <c r="B7" s="10" t="s">
        <v>44</v>
      </c>
      <c r="C7" s="47">
        <v>287</v>
      </c>
      <c r="D7" s="39">
        <v>7.0239843367596668</v>
      </c>
      <c r="E7" s="41">
        <v>285</v>
      </c>
      <c r="F7" s="41">
        <v>1</v>
      </c>
      <c r="G7" s="41">
        <v>1</v>
      </c>
    </row>
    <row r="8" spans="1:8">
      <c r="B8" s="10" t="s">
        <v>45</v>
      </c>
      <c r="C8" s="47">
        <v>301</v>
      </c>
      <c r="D8" s="39">
        <v>7.3666177190406259</v>
      </c>
      <c r="E8" s="41">
        <v>300</v>
      </c>
      <c r="F8" s="41">
        <v>1</v>
      </c>
      <c r="G8" s="41">
        <v>0</v>
      </c>
    </row>
    <row r="9" spans="1:8">
      <c r="B9" s="10" t="s">
        <v>46</v>
      </c>
      <c r="C9" s="47">
        <v>535</v>
      </c>
      <c r="D9" s="39">
        <v>13.093489965736662</v>
      </c>
      <c r="E9" s="41">
        <v>531</v>
      </c>
      <c r="F9" s="41">
        <v>3</v>
      </c>
      <c r="G9" s="41">
        <v>1</v>
      </c>
    </row>
    <row r="10" spans="1:8">
      <c r="B10" s="74" t="s">
        <v>425</v>
      </c>
      <c r="C10" s="42">
        <v>4086</v>
      </c>
      <c r="D10" s="43">
        <v>100</v>
      </c>
      <c r="E10" s="42">
        <v>4068</v>
      </c>
      <c r="F10" s="75">
        <v>15</v>
      </c>
      <c r="G10" s="75">
        <v>3</v>
      </c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>
      <selection activeCell="B2" sqref="B2:I2"/>
    </sheetView>
  </sheetViews>
  <sheetFormatPr baseColWidth="10" defaultRowHeight="15"/>
  <cols>
    <col min="3" max="3" width="30.85546875" customWidth="1"/>
  </cols>
  <sheetData>
    <row r="2" spans="1:9" ht="15" customHeight="1">
      <c r="A2" s="278"/>
      <c r="B2" s="309" t="s">
        <v>448</v>
      </c>
      <c r="C2" s="310"/>
      <c r="D2" s="310"/>
      <c r="E2" s="310"/>
      <c r="F2" s="310"/>
      <c r="G2" s="310"/>
      <c r="H2" s="310"/>
      <c r="I2" s="311"/>
    </row>
    <row r="3" spans="1:9">
      <c r="B3" s="316"/>
      <c r="C3" s="317"/>
      <c r="D3" s="76" t="s">
        <v>400</v>
      </c>
      <c r="E3" s="76" t="s">
        <v>401</v>
      </c>
      <c r="F3" s="76" t="s">
        <v>1</v>
      </c>
      <c r="G3" s="76" t="s">
        <v>2</v>
      </c>
      <c r="H3" s="77" t="s">
        <v>3</v>
      </c>
    </row>
    <row r="4" spans="1:9">
      <c r="B4" s="318" t="s">
        <v>449</v>
      </c>
      <c r="C4" s="319"/>
      <c r="D4" s="81">
        <v>2010</v>
      </c>
      <c r="E4" s="160">
        <v>49.19236417033774</v>
      </c>
      <c r="F4" s="162">
        <v>1998</v>
      </c>
      <c r="G4" s="162">
        <v>9</v>
      </c>
      <c r="H4" s="162">
        <v>3</v>
      </c>
    </row>
    <row r="5" spans="1:9" ht="15" customHeight="1">
      <c r="B5" s="314" t="s">
        <v>450</v>
      </c>
      <c r="C5" s="79" t="s">
        <v>52</v>
      </c>
      <c r="D5" s="78">
        <v>18</v>
      </c>
      <c r="E5" s="161">
        <v>0.44052863436123346</v>
      </c>
      <c r="F5" s="41">
        <v>18</v>
      </c>
      <c r="G5" s="41">
        <v>0</v>
      </c>
      <c r="H5" s="41">
        <v>0</v>
      </c>
    </row>
    <row r="6" spans="1:9">
      <c r="B6" s="315"/>
      <c r="C6" s="79" t="s">
        <v>51</v>
      </c>
      <c r="D6" s="78">
        <v>128</v>
      </c>
      <c r="E6" s="161">
        <v>3.1326480665687715</v>
      </c>
      <c r="F6" s="82">
        <v>127</v>
      </c>
      <c r="G6" s="82">
        <v>1</v>
      </c>
      <c r="H6" s="82">
        <v>0</v>
      </c>
    </row>
    <row r="7" spans="1:9">
      <c r="B7" s="315"/>
      <c r="C7" s="79" t="s">
        <v>48</v>
      </c>
      <c r="D7" s="78">
        <v>11</v>
      </c>
      <c r="E7" s="161">
        <v>0.26921194322075381</v>
      </c>
      <c r="F7" s="82">
        <v>11</v>
      </c>
      <c r="G7" s="82">
        <v>0</v>
      </c>
      <c r="H7" s="82">
        <v>0</v>
      </c>
    </row>
    <row r="8" spans="1:9">
      <c r="B8" s="315"/>
      <c r="C8" s="79" t="s">
        <v>49</v>
      </c>
      <c r="D8" s="78">
        <v>590</v>
      </c>
      <c r="E8" s="161">
        <v>14.439549681840431</v>
      </c>
      <c r="F8" s="80">
        <v>588</v>
      </c>
      <c r="G8" s="80">
        <v>2</v>
      </c>
      <c r="H8" s="80">
        <v>0</v>
      </c>
    </row>
    <row r="9" spans="1:9">
      <c r="B9" s="315"/>
      <c r="C9" s="79" t="s">
        <v>47</v>
      </c>
      <c r="D9" s="78">
        <v>1303</v>
      </c>
      <c r="E9" s="161">
        <v>31.889378365149291</v>
      </c>
      <c r="F9" s="82">
        <v>1300</v>
      </c>
      <c r="G9" s="82">
        <v>3</v>
      </c>
      <c r="H9" s="82">
        <v>0</v>
      </c>
    </row>
    <row r="10" spans="1:9">
      <c r="B10" s="315"/>
      <c r="C10" s="79" t="s">
        <v>50</v>
      </c>
      <c r="D10" s="78">
        <v>24</v>
      </c>
      <c r="E10" s="161">
        <v>0.58737151248164465</v>
      </c>
      <c r="F10" s="41">
        <v>24</v>
      </c>
      <c r="G10" s="41">
        <v>0</v>
      </c>
      <c r="H10" s="41">
        <v>0</v>
      </c>
    </row>
    <row r="11" spans="1:9">
      <c r="B11" s="320" t="s">
        <v>451</v>
      </c>
      <c r="C11" s="320"/>
      <c r="D11" s="81">
        <v>2074</v>
      </c>
      <c r="E11" s="160">
        <v>50.758688203622121</v>
      </c>
      <c r="F11" s="81">
        <v>2068</v>
      </c>
      <c r="G11" s="81">
        <v>6</v>
      </c>
      <c r="H11" s="81">
        <v>0</v>
      </c>
    </row>
    <row r="12" spans="1:9">
      <c r="B12" s="274"/>
      <c r="C12" s="274" t="s">
        <v>501</v>
      </c>
      <c r="D12" s="275">
        <v>2</v>
      </c>
      <c r="E12" s="276">
        <v>4.8947626040137054E-2</v>
      </c>
      <c r="F12" s="275">
        <v>2</v>
      </c>
      <c r="G12" s="275">
        <v>0</v>
      </c>
      <c r="H12" s="275">
        <v>0</v>
      </c>
    </row>
    <row r="13" spans="1:9">
      <c r="B13" s="312" t="s">
        <v>434</v>
      </c>
      <c r="C13" s="313"/>
      <c r="D13" s="81">
        <v>4086</v>
      </c>
      <c r="E13" s="286">
        <v>100</v>
      </c>
      <c r="F13" s="81">
        <v>4068</v>
      </c>
      <c r="G13" s="81">
        <v>15</v>
      </c>
      <c r="H13" s="81">
        <v>3</v>
      </c>
    </row>
    <row r="14" spans="1:9" ht="16.5" customHeight="1"/>
  </sheetData>
  <mergeCells count="6">
    <mergeCell ref="B2:I2"/>
    <mergeCell ref="B13:C13"/>
    <mergeCell ref="B5:B10"/>
    <mergeCell ref="B3:C3"/>
    <mergeCell ref="B4:C4"/>
    <mergeCell ref="B11:C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B2" sqref="B2:H2"/>
    </sheetView>
  </sheetViews>
  <sheetFormatPr baseColWidth="10" defaultRowHeight="15"/>
  <cols>
    <col min="2" max="2" width="25.7109375" customWidth="1"/>
  </cols>
  <sheetData>
    <row r="1" spans="1:8" ht="15" customHeight="1"/>
    <row r="2" spans="1:8">
      <c r="A2" s="278"/>
      <c r="B2" s="309" t="s">
        <v>452</v>
      </c>
      <c r="C2" s="310"/>
      <c r="D2" s="310"/>
      <c r="E2" s="310"/>
      <c r="F2" s="310"/>
      <c r="G2" s="310"/>
      <c r="H2" s="311"/>
    </row>
    <row r="3" spans="1:8">
      <c r="B3" s="219" t="s">
        <v>453</v>
      </c>
      <c r="C3" s="220" t="s">
        <v>400</v>
      </c>
      <c r="D3" s="220" t="s">
        <v>401</v>
      </c>
      <c r="E3" s="221" t="s">
        <v>1</v>
      </c>
      <c r="F3" s="222" t="s">
        <v>2</v>
      </c>
      <c r="G3" s="223" t="s">
        <v>3</v>
      </c>
    </row>
    <row r="4" spans="1:8" ht="15.75" customHeight="1">
      <c r="B4" s="165" t="s">
        <v>53</v>
      </c>
      <c r="C4" s="163">
        <v>23</v>
      </c>
      <c r="D4" s="83">
        <v>0.56289769946157608</v>
      </c>
      <c r="E4" s="84">
        <v>23</v>
      </c>
      <c r="F4" s="84">
        <v>0</v>
      </c>
      <c r="G4" s="84">
        <v>0</v>
      </c>
    </row>
    <row r="5" spans="1:8">
      <c r="B5" s="165" t="s">
        <v>54</v>
      </c>
      <c r="C5" s="163">
        <v>4</v>
      </c>
      <c r="D5" s="83">
        <v>9.7895252080274109E-2</v>
      </c>
      <c r="E5" s="84">
        <v>4</v>
      </c>
      <c r="F5" s="84">
        <v>0</v>
      </c>
      <c r="G5" s="84">
        <v>0</v>
      </c>
    </row>
    <row r="6" spans="1:8">
      <c r="B6" s="165" t="s">
        <v>576</v>
      </c>
      <c r="C6" s="163">
        <v>1</v>
      </c>
      <c r="D6" s="83">
        <v>2.4473813020068527E-2</v>
      </c>
      <c r="E6" s="84">
        <v>1</v>
      </c>
      <c r="F6" s="84">
        <v>0</v>
      </c>
      <c r="G6" s="84">
        <v>0</v>
      </c>
    </row>
    <row r="7" spans="1:8">
      <c r="B7" s="165" t="s">
        <v>55</v>
      </c>
      <c r="C7" s="163">
        <v>96</v>
      </c>
      <c r="D7" s="83">
        <v>2.3494860499265786</v>
      </c>
      <c r="E7" s="84">
        <v>95</v>
      </c>
      <c r="F7" s="84">
        <v>1</v>
      </c>
      <c r="G7" s="84">
        <v>0</v>
      </c>
    </row>
    <row r="8" spans="1:8">
      <c r="B8" s="165" t="s">
        <v>577</v>
      </c>
      <c r="C8" s="163">
        <v>1</v>
      </c>
      <c r="D8" s="83">
        <v>2.4473813020068527E-2</v>
      </c>
      <c r="E8" s="84">
        <v>1</v>
      </c>
      <c r="F8" s="84">
        <v>0</v>
      </c>
      <c r="G8" s="84">
        <v>0</v>
      </c>
    </row>
    <row r="9" spans="1:8">
      <c r="B9" s="165" t="s">
        <v>56</v>
      </c>
      <c r="C9" s="163">
        <v>3</v>
      </c>
      <c r="D9" s="83">
        <v>7.3421439060205582E-2</v>
      </c>
      <c r="E9" s="84">
        <v>3</v>
      </c>
      <c r="F9" s="84">
        <v>0</v>
      </c>
      <c r="G9" s="84">
        <v>0</v>
      </c>
    </row>
    <row r="10" spans="1:8">
      <c r="B10" s="165" t="s">
        <v>57</v>
      </c>
      <c r="C10" s="163">
        <v>20</v>
      </c>
      <c r="D10" s="83">
        <v>0.48947626040137049</v>
      </c>
      <c r="E10" s="84">
        <v>20</v>
      </c>
      <c r="F10" s="84">
        <v>0</v>
      </c>
      <c r="G10" s="84">
        <v>0</v>
      </c>
    </row>
    <row r="11" spans="1:8">
      <c r="B11" s="165" t="s">
        <v>488</v>
      </c>
      <c r="C11" s="163">
        <v>1</v>
      </c>
      <c r="D11" s="83">
        <v>2.4473813020068527E-2</v>
      </c>
      <c r="E11" s="84">
        <v>1</v>
      </c>
      <c r="F11" s="84">
        <v>0</v>
      </c>
      <c r="G11" s="84">
        <v>0</v>
      </c>
    </row>
    <row r="12" spans="1:8">
      <c r="B12" s="165" t="s">
        <v>58</v>
      </c>
      <c r="C12" s="163">
        <v>18</v>
      </c>
      <c r="D12" s="83">
        <v>0.44052863436123352</v>
      </c>
      <c r="E12" s="84">
        <v>18</v>
      </c>
      <c r="F12" s="84">
        <v>0</v>
      </c>
      <c r="G12" s="84">
        <v>0</v>
      </c>
    </row>
    <row r="13" spans="1:8">
      <c r="B13" s="165" t="s">
        <v>546</v>
      </c>
      <c r="C13" s="163">
        <v>1</v>
      </c>
      <c r="D13" s="83">
        <v>2.4473813020068527E-2</v>
      </c>
      <c r="E13" s="84">
        <v>1</v>
      </c>
      <c r="F13" s="84">
        <v>0</v>
      </c>
      <c r="G13" s="84">
        <v>0</v>
      </c>
    </row>
    <row r="14" spans="1:8">
      <c r="B14" s="165" t="s">
        <v>578</v>
      </c>
      <c r="C14" s="163">
        <v>2</v>
      </c>
      <c r="D14" s="83">
        <v>4.8947626040137054E-2</v>
      </c>
      <c r="E14" s="84">
        <v>2</v>
      </c>
      <c r="F14" s="84">
        <v>0</v>
      </c>
      <c r="G14" s="84">
        <v>0</v>
      </c>
    </row>
    <row r="15" spans="1:8">
      <c r="B15" s="165" t="s">
        <v>59</v>
      </c>
      <c r="C15" s="163">
        <v>4</v>
      </c>
      <c r="D15" s="83">
        <v>9.7895252080274109E-2</v>
      </c>
      <c r="E15" s="84">
        <v>4</v>
      </c>
      <c r="F15" s="84">
        <v>0</v>
      </c>
      <c r="G15" s="84">
        <v>0</v>
      </c>
    </row>
    <row r="16" spans="1:8">
      <c r="B16" s="165" t="s">
        <v>60</v>
      </c>
      <c r="C16" s="163">
        <v>447</v>
      </c>
      <c r="D16" s="83">
        <v>10.939794419970632</v>
      </c>
      <c r="E16" s="84">
        <v>446</v>
      </c>
      <c r="F16" s="84">
        <v>1</v>
      </c>
      <c r="G16" s="84">
        <v>0</v>
      </c>
    </row>
    <row r="17" spans="2:7">
      <c r="B17" s="165" t="s">
        <v>547</v>
      </c>
      <c r="C17" s="163">
        <v>2</v>
      </c>
      <c r="D17" s="83">
        <v>4.8947626040137054E-2</v>
      </c>
      <c r="E17" s="84">
        <v>2</v>
      </c>
      <c r="F17" s="84">
        <v>0</v>
      </c>
      <c r="G17" s="84">
        <v>0</v>
      </c>
    </row>
    <row r="18" spans="2:7">
      <c r="B18" s="165" t="s">
        <v>579</v>
      </c>
      <c r="C18" s="163">
        <v>1</v>
      </c>
      <c r="D18" s="83">
        <v>2.4473813020068527E-2</v>
      </c>
      <c r="E18" s="84">
        <v>1</v>
      </c>
      <c r="F18" s="84">
        <v>0</v>
      </c>
      <c r="G18" s="84">
        <v>0</v>
      </c>
    </row>
    <row r="19" spans="2:7">
      <c r="B19" s="165" t="s">
        <v>61</v>
      </c>
      <c r="C19" s="163">
        <v>2</v>
      </c>
      <c r="D19" s="83">
        <v>4.8947626040137054E-2</v>
      </c>
      <c r="E19" s="84">
        <v>2</v>
      </c>
      <c r="F19" s="84">
        <v>0</v>
      </c>
      <c r="G19" s="84">
        <v>0</v>
      </c>
    </row>
    <row r="20" spans="2:7">
      <c r="B20" s="165" t="s">
        <v>62</v>
      </c>
      <c r="C20" s="163">
        <v>12</v>
      </c>
      <c r="D20" s="83">
        <v>0.29368575624082233</v>
      </c>
      <c r="E20" s="84">
        <v>12</v>
      </c>
      <c r="F20" s="84">
        <v>0</v>
      </c>
      <c r="G20" s="84">
        <v>0</v>
      </c>
    </row>
    <row r="21" spans="2:7">
      <c r="B21" s="165" t="s">
        <v>580</v>
      </c>
      <c r="C21" s="163">
        <v>2</v>
      </c>
      <c r="D21" s="83">
        <v>4.8947626040137054E-2</v>
      </c>
      <c r="E21" s="84">
        <v>2</v>
      </c>
      <c r="F21" s="84">
        <v>0</v>
      </c>
      <c r="G21" s="84">
        <v>0</v>
      </c>
    </row>
    <row r="22" spans="2:7">
      <c r="B22" s="165" t="s">
        <v>63</v>
      </c>
      <c r="C22" s="163">
        <v>25</v>
      </c>
      <c r="D22" s="83">
        <v>0.61184532550171322</v>
      </c>
      <c r="E22" s="84">
        <v>25</v>
      </c>
      <c r="F22" s="84">
        <v>0</v>
      </c>
      <c r="G22" s="84">
        <v>0</v>
      </c>
    </row>
    <row r="23" spans="2:7">
      <c r="B23" s="165" t="s">
        <v>489</v>
      </c>
      <c r="C23" s="163">
        <v>4</v>
      </c>
      <c r="D23" s="83">
        <v>9.7895252080274109E-2</v>
      </c>
      <c r="E23" s="84">
        <v>4</v>
      </c>
      <c r="F23" s="84">
        <v>0</v>
      </c>
      <c r="G23" s="84">
        <v>0</v>
      </c>
    </row>
    <row r="24" spans="2:7">
      <c r="B24" s="165" t="s">
        <v>490</v>
      </c>
      <c r="C24" s="163">
        <v>2</v>
      </c>
      <c r="D24" s="83">
        <v>4.8947626040137054E-2</v>
      </c>
      <c r="E24" s="84">
        <v>2</v>
      </c>
      <c r="F24" s="84">
        <v>0</v>
      </c>
      <c r="G24" s="84">
        <v>0</v>
      </c>
    </row>
    <row r="25" spans="2:7">
      <c r="B25" s="165" t="s">
        <v>64</v>
      </c>
      <c r="C25" s="163">
        <v>12</v>
      </c>
      <c r="D25" s="83">
        <v>0.29368575624082233</v>
      </c>
      <c r="E25" s="84">
        <v>12</v>
      </c>
      <c r="F25" s="84">
        <v>0</v>
      </c>
      <c r="G25" s="84">
        <v>0</v>
      </c>
    </row>
    <row r="26" spans="2:7">
      <c r="B26" s="165" t="s">
        <v>548</v>
      </c>
      <c r="C26" s="163">
        <v>1</v>
      </c>
      <c r="D26" s="83">
        <v>2.4473813020068527E-2</v>
      </c>
      <c r="E26" s="84">
        <v>1</v>
      </c>
      <c r="F26" s="84">
        <v>0</v>
      </c>
      <c r="G26" s="84">
        <v>0</v>
      </c>
    </row>
    <row r="27" spans="2:7">
      <c r="B27" s="165" t="s">
        <v>581</v>
      </c>
      <c r="C27" s="164">
        <v>1</v>
      </c>
      <c r="D27" s="83">
        <v>2.4473813020068527E-2</v>
      </c>
      <c r="E27" s="166">
        <v>1</v>
      </c>
      <c r="F27" s="84">
        <v>0</v>
      </c>
      <c r="G27" s="84">
        <v>0</v>
      </c>
    </row>
    <row r="28" spans="2:7">
      <c r="B28" s="165" t="s">
        <v>582</v>
      </c>
      <c r="C28" s="163">
        <v>1</v>
      </c>
      <c r="D28" s="83">
        <v>2.4473813020068527E-2</v>
      </c>
      <c r="E28" s="84">
        <v>1</v>
      </c>
      <c r="F28" s="84">
        <v>0</v>
      </c>
      <c r="G28" s="84">
        <v>0</v>
      </c>
    </row>
    <row r="29" spans="2:7">
      <c r="B29" s="165" t="s">
        <v>65</v>
      </c>
      <c r="C29" s="163">
        <v>22</v>
      </c>
      <c r="D29" s="83">
        <v>0.53842388644150752</v>
      </c>
      <c r="E29" s="84">
        <v>22</v>
      </c>
      <c r="F29" s="84">
        <v>0</v>
      </c>
      <c r="G29" s="84">
        <v>0</v>
      </c>
    </row>
    <row r="30" spans="2:7">
      <c r="B30" s="165" t="s">
        <v>491</v>
      </c>
      <c r="C30" s="163">
        <v>4</v>
      </c>
      <c r="D30" s="83">
        <v>9.7895252080274109E-2</v>
      </c>
      <c r="E30" s="84">
        <v>4</v>
      </c>
      <c r="F30" s="84">
        <v>0</v>
      </c>
      <c r="G30" s="84">
        <v>0</v>
      </c>
    </row>
    <row r="31" spans="2:7">
      <c r="B31" s="165" t="s">
        <v>583</v>
      </c>
      <c r="C31" s="163">
        <v>1</v>
      </c>
      <c r="D31" s="83">
        <v>2.4473813020068527E-2</v>
      </c>
      <c r="E31" s="84">
        <v>1</v>
      </c>
      <c r="F31" s="84">
        <v>0</v>
      </c>
      <c r="G31" s="84">
        <v>0</v>
      </c>
    </row>
    <row r="32" spans="2:7">
      <c r="B32" s="165" t="s">
        <v>66</v>
      </c>
      <c r="C32" s="78">
        <v>1161</v>
      </c>
      <c r="D32" s="83">
        <v>28.41409691629956</v>
      </c>
      <c r="E32" s="287">
        <v>1158</v>
      </c>
      <c r="F32" s="84">
        <v>3</v>
      </c>
      <c r="G32" s="84">
        <v>0</v>
      </c>
    </row>
    <row r="33" spans="2:7">
      <c r="B33" s="165" t="s">
        <v>584</v>
      </c>
      <c r="C33" s="163">
        <v>1</v>
      </c>
      <c r="D33" s="83">
        <v>2.4473813020068527E-2</v>
      </c>
      <c r="E33" s="84">
        <v>1</v>
      </c>
      <c r="F33" s="84">
        <v>0</v>
      </c>
      <c r="G33" s="84">
        <v>0</v>
      </c>
    </row>
    <row r="34" spans="2:7">
      <c r="B34" s="165" t="s">
        <v>549</v>
      </c>
      <c r="C34" s="163">
        <v>4</v>
      </c>
      <c r="D34" s="83">
        <v>9.7895252080274109E-2</v>
      </c>
      <c r="E34" s="84">
        <v>4</v>
      </c>
      <c r="F34" s="84">
        <v>0</v>
      </c>
      <c r="G34" s="84">
        <v>0</v>
      </c>
    </row>
    <row r="35" spans="2:7">
      <c r="B35" s="165" t="s">
        <v>67</v>
      </c>
      <c r="C35" s="163">
        <v>14</v>
      </c>
      <c r="D35" s="83">
        <v>0.34263338228095935</v>
      </c>
      <c r="E35" s="84">
        <v>14</v>
      </c>
      <c r="F35" s="84">
        <v>0</v>
      </c>
      <c r="G35" s="84">
        <v>0</v>
      </c>
    </row>
    <row r="36" spans="2:7">
      <c r="B36" s="165" t="s">
        <v>585</v>
      </c>
      <c r="C36" s="163">
        <v>1</v>
      </c>
      <c r="D36" s="83">
        <v>2.4473813020068527E-2</v>
      </c>
      <c r="E36" s="84">
        <v>1</v>
      </c>
      <c r="F36" s="84">
        <v>0</v>
      </c>
      <c r="G36" s="84">
        <v>0</v>
      </c>
    </row>
    <row r="37" spans="2:7">
      <c r="B37" s="165" t="s">
        <v>68</v>
      </c>
      <c r="C37" s="163">
        <v>8</v>
      </c>
      <c r="D37" s="83">
        <v>0.19579050416054822</v>
      </c>
      <c r="E37" s="84">
        <v>8</v>
      </c>
      <c r="F37" s="84">
        <v>0</v>
      </c>
      <c r="G37" s="84">
        <v>0</v>
      </c>
    </row>
    <row r="38" spans="2:7">
      <c r="B38" s="165" t="s">
        <v>69</v>
      </c>
      <c r="C38" s="163">
        <v>14</v>
      </c>
      <c r="D38" s="83">
        <v>0.34263338228095935</v>
      </c>
      <c r="E38" s="84">
        <v>14</v>
      </c>
      <c r="F38" s="84">
        <v>0</v>
      </c>
      <c r="G38" s="84">
        <v>0</v>
      </c>
    </row>
    <row r="39" spans="2:7">
      <c r="B39" s="165" t="s">
        <v>70</v>
      </c>
      <c r="C39" s="164">
        <v>7</v>
      </c>
      <c r="D39" s="83">
        <v>0.17131669114047968</v>
      </c>
      <c r="E39" s="166">
        <v>7</v>
      </c>
      <c r="F39" s="147">
        <v>0</v>
      </c>
      <c r="G39" s="147">
        <v>0</v>
      </c>
    </row>
    <row r="40" spans="2:7">
      <c r="B40" s="165" t="s">
        <v>71</v>
      </c>
      <c r="C40" s="163">
        <v>5</v>
      </c>
      <c r="D40" s="83">
        <v>0.12236906510034262</v>
      </c>
      <c r="E40" s="84">
        <v>5</v>
      </c>
      <c r="F40" s="84">
        <v>0</v>
      </c>
      <c r="G40" s="84">
        <v>0</v>
      </c>
    </row>
    <row r="41" spans="2:7">
      <c r="B41" s="165" t="s">
        <v>72</v>
      </c>
      <c r="C41" s="163">
        <v>6</v>
      </c>
      <c r="D41" s="83">
        <v>0.14684287812041116</v>
      </c>
      <c r="E41" s="84">
        <v>6</v>
      </c>
      <c r="F41" s="84">
        <v>0</v>
      </c>
      <c r="G41" s="84">
        <v>0</v>
      </c>
    </row>
    <row r="42" spans="2:7">
      <c r="B42" s="165" t="s">
        <v>492</v>
      </c>
      <c r="C42" s="163">
        <v>3</v>
      </c>
      <c r="D42" s="83">
        <v>7.3421439060205582E-2</v>
      </c>
      <c r="E42" s="84">
        <v>3</v>
      </c>
      <c r="F42" s="84">
        <v>0</v>
      </c>
      <c r="G42" s="84">
        <v>0</v>
      </c>
    </row>
    <row r="43" spans="2:7">
      <c r="B43" s="165" t="s">
        <v>73</v>
      </c>
      <c r="C43" s="163">
        <v>95</v>
      </c>
      <c r="D43" s="83">
        <v>2.32501223690651</v>
      </c>
      <c r="E43" s="84">
        <v>94</v>
      </c>
      <c r="F43" s="84">
        <v>1</v>
      </c>
      <c r="G43" s="84">
        <v>0</v>
      </c>
    </row>
    <row r="44" spans="2:7">
      <c r="B44" s="165" t="s">
        <v>74</v>
      </c>
      <c r="C44" s="78">
        <v>2</v>
      </c>
      <c r="D44" s="83">
        <v>4.8947626040137054E-2</v>
      </c>
      <c r="E44" s="84">
        <v>2</v>
      </c>
      <c r="F44" s="84">
        <v>0</v>
      </c>
      <c r="G44" s="84">
        <v>0</v>
      </c>
    </row>
    <row r="45" spans="2:7">
      <c r="B45" s="165" t="s">
        <v>75</v>
      </c>
      <c r="C45" s="163">
        <v>28</v>
      </c>
      <c r="D45" s="83">
        <v>0.68526676456191871</v>
      </c>
      <c r="E45" s="84">
        <v>28</v>
      </c>
      <c r="F45" s="84">
        <v>0</v>
      </c>
      <c r="G45" s="84">
        <v>0</v>
      </c>
    </row>
    <row r="46" spans="2:7">
      <c r="B46" s="165" t="s">
        <v>586</v>
      </c>
      <c r="C46" s="163">
        <v>1</v>
      </c>
      <c r="D46" s="83">
        <v>2.4473813020068527E-2</v>
      </c>
      <c r="E46" s="84">
        <v>1</v>
      </c>
      <c r="F46" s="84">
        <v>0</v>
      </c>
      <c r="G46" s="84">
        <v>0</v>
      </c>
    </row>
    <row r="47" spans="2:7">
      <c r="B47" s="165" t="s">
        <v>550</v>
      </c>
      <c r="C47" s="163">
        <v>1</v>
      </c>
      <c r="D47" s="83">
        <v>2.4473813020068527E-2</v>
      </c>
      <c r="E47" s="84">
        <v>1</v>
      </c>
      <c r="F47" s="84">
        <v>0</v>
      </c>
      <c r="G47" s="84">
        <v>0</v>
      </c>
    </row>
    <row r="48" spans="2:7">
      <c r="B48" s="165" t="s">
        <v>76</v>
      </c>
      <c r="C48" s="78">
        <v>2010</v>
      </c>
      <c r="D48" s="83">
        <v>49.19236417033774</v>
      </c>
      <c r="E48" s="287">
        <v>1998</v>
      </c>
      <c r="F48" s="84">
        <v>9</v>
      </c>
      <c r="G48" s="84">
        <v>3</v>
      </c>
    </row>
    <row r="49" spans="2:7">
      <c r="B49" s="165" t="s">
        <v>551</v>
      </c>
      <c r="C49" s="163">
        <v>1</v>
      </c>
      <c r="D49" s="83">
        <v>2.4473813020068527E-2</v>
      </c>
      <c r="E49" s="84">
        <v>1</v>
      </c>
      <c r="F49" s="84">
        <v>0</v>
      </c>
      <c r="G49" s="84">
        <v>0</v>
      </c>
    </row>
    <row r="50" spans="2:7">
      <c r="B50" s="165" t="s">
        <v>77</v>
      </c>
      <c r="C50" s="163">
        <v>9</v>
      </c>
      <c r="D50" s="83">
        <v>0.22026431718061676</v>
      </c>
      <c r="E50" s="84">
        <v>9</v>
      </c>
      <c r="F50" s="84">
        <v>0</v>
      </c>
      <c r="G50" s="84">
        <v>0</v>
      </c>
    </row>
    <row r="51" spans="2:7">
      <c r="B51" s="165" t="s">
        <v>552</v>
      </c>
      <c r="C51" s="163">
        <v>1</v>
      </c>
      <c r="D51" s="83">
        <v>2.4473813020068527E-2</v>
      </c>
      <c r="E51" s="84">
        <v>1</v>
      </c>
      <c r="F51" s="84">
        <v>0</v>
      </c>
      <c r="G51" s="84">
        <v>0</v>
      </c>
    </row>
    <row r="52" spans="2:7">
      <c r="B52" s="165" t="s">
        <v>553</v>
      </c>
      <c r="C52" s="163">
        <v>1</v>
      </c>
      <c r="D52" s="83">
        <v>2.4473813020068527E-2</v>
      </c>
      <c r="E52" s="84">
        <v>1</v>
      </c>
      <c r="F52" s="84">
        <v>0</v>
      </c>
      <c r="G52" s="84">
        <v>0</v>
      </c>
    </row>
    <row r="53" spans="2:7">
      <c r="B53" s="85" t="s">
        <v>425</v>
      </c>
      <c r="C53" s="81">
        <v>4086</v>
      </c>
      <c r="D53" s="87">
        <v>100</v>
      </c>
      <c r="E53" s="81">
        <v>4068</v>
      </c>
      <c r="F53" s="86">
        <v>15</v>
      </c>
      <c r="G53" s="86">
        <v>3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2" sqref="B2:H2"/>
    </sheetView>
  </sheetViews>
  <sheetFormatPr baseColWidth="10" defaultRowHeight="15"/>
  <cols>
    <col min="2" max="2" width="34.5703125" customWidth="1"/>
  </cols>
  <sheetData>
    <row r="1" spans="1:8" ht="18" customHeight="1"/>
    <row r="2" spans="1:8" ht="15" customHeight="1">
      <c r="A2" s="278"/>
      <c r="B2" s="309" t="s">
        <v>454</v>
      </c>
      <c r="C2" s="310"/>
      <c r="D2" s="310"/>
      <c r="E2" s="310"/>
      <c r="F2" s="310"/>
      <c r="G2" s="310"/>
      <c r="H2" s="311"/>
    </row>
    <row r="3" spans="1:8">
      <c r="B3" s="120" t="s">
        <v>78</v>
      </c>
      <c r="C3" s="92" t="s">
        <v>400</v>
      </c>
      <c r="D3" s="92" t="s">
        <v>401</v>
      </c>
      <c r="E3" s="91" t="s">
        <v>1</v>
      </c>
      <c r="F3" s="91" t="s">
        <v>2</v>
      </c>
      <c r="G3" s="91" t="s">
        <v>3</v>
      </c>
    </row>
    <row r="4" spans="1:8" ht="15.75" customHeight="1">
      <c r="B4" s="168" t="s">
        <v>79</v>
      </c>
      <c r="C4" s="167">
        <v>371</v>
      </c>
      <c r="D4" s="89">
        <v>9.0797846304454222</v>
      </c>
      <c r="E4" s="90">
        <v>367</v>
      </c>
      <c r="F4" s="90">
        <v>4</v>
      </c>
      <c r="G4" s="90">
        <v>0</v>
      </c>
    </row>
    <row r="5" spans="1:8">
      <c r="B5" s="168" t="s">
        <v>80</v>
      </c>
      <c r="C5" s="167">
        <v>390</v>
      </c>
      <c r="D5" s="89">
        <v>9.5447870778267259</v>
      </c>
      <c r="E5" s="90">
        <v>389</v>
      </c>
      <c r="F5" s="90">
        <v>1</v>
      </c>
      <c r="G5" s="90">
        <v>0</v>
      </c>
    </row>
    <row r="6" spans="1:8">
      <c r="B6" s="168" t="s">
        <v>81</v>
      </c>
      <c r="C6" s="167">
        <v>384</v>
      </c>
      <c r="D6" s="89">
        <v>9.3979441997063144</v>
      </c>
      <c r="E6" s="90">
        <v>380</v>
      </c>
      <c r="F6" s="90">
        <v>3</v>
      </c>
      <c r="G6" s="90">
        <v>1</v>
      </c>
    </row>
    <row r="7" spans="1:8">
      <c r="B7" s="168" t="s">
        <v>82</v>
      </c>
      <c r="C7" s="167">
        <v>515</v>
      </c>
      <c r="D7" s="89">
        <v>12.604013705335291</v>
      </c>
      <c r="E7" s="90">
        <v>514</v>
      </c>
      <c r="F7" s="90">
        <v>1</v>
      </c>
      <c r="G7" s="90">
        <v>0</v>
      </c>
    </row>
    <row r="8" spans="1:8">
      <c r="B8" s="168" t="s">
        <v>83</v>
      </c>
      <c r="C8" s="167">
        <v>623</v>
      </c>
      <c r="D8" s="89">
        <v>15.247185511502693</v>
      </c>
      <c r="E8" s="90">
        <v>622</v>
      </c>
      <c r="F8" s="90">
        <v>0</v>
      </c>
      <c r="G8" s="90">
        <v>1</v>
      </c>
    </row>
    <row r="9" spans="1:8">
      <c r="B9" s="168" t="s">
        <v>84</v>
      </c>
      <c r="C9" s="167">
        <v>692</v>
      </c>
      <c r="D9" s="89">
        <v>16.935878609887421</v>
      </c>
      <c r="E9" s="90">
        <v>688</v>
      </c>
      <c r="F9" s="90">
        <v>4</v>
      </c>
      <c r="G9" s="90">
        <v>0</v>
      </c>
    </row>
    <row r="10" spans="1:8">
      <c r="B10" s="168" t="s">
        <v>85</v>
      </c>
      <c r="C10" s="167">
        <v>287</v>
      </c>
      <c r="D10" s="89">
        <v>7.0239843367596668</v>
      </c>
      <c r="E10" s="90">
        <v>287</v>
      </c>
      <c r="F10" s="90">
        <v>0</v>
      </c>
      <c r="G10" s="90">
        <v>0</v>
      </c>
    </row>
    <row r="11" spans="1:8">
      <c r="B11" s="168" t="s">
        <v>86</v>
      </c>
      <c r="C11" s="167">
        <v>753</v>
      </c>
      <c r="D11" s="89">
        <v>18.428781204111601</v>
      </c>
      <c r="E11" s="90">
        <v>751</v>
      </c>
      <c r="F11" s="90">
        <v>1</v>
      </c>
      <c r="G11" s="90">
        <v>1</v>
      </c>
    </row>
    <row r="12" spans="1:8">
      <c r="B12" s="168" t="s">
        <v>501</v>
      </c>
      <c r="C12" s="167">
        <v>71</v>
      </c>
      <c r="D12" s="89">
        <v>1.7376407244248653</v>
      </c>
      <c r="E12" s="90">
        <v>70</v>
      </c>
      <c r="F12" s="90">
        <v>1</v>
      </c>
      <c r="G12" s="90">
        <v>0</v>
      </c>
    </row>
    <row r="13" spans="1:8">
      <c r="B13" s="94" t="s">
        <v>425</v>
      </c>
      <c r="C13" s="81">
        <v>4086</v>
      </c>
      <c r="D13" s="95">
        <v>100</v>
      </c>
      <c r="E13" s="81">
        <v>4068</v>
      </c>
      <c r="F13" s="96">
        <v>15</v>
      </c>
      <c r="G13" s="96">
        <v>3</v>
      </c>
    </row>
  </sheetData>
  <mergeCells count="1">
    <mergeCell ref="B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workbookViewId="0">
      <selection activeCell="B2" sqref="B2:G2"/>
    </sheetView>
  </sheetViews>
  <sheetFormatPr baseColWidth="10" defaultRowHeight="15"/>
  <cols>
    <col min="2" max="2" width="27.85546875" customWidth="1"/>
  </cols>
  <sheetData>
    <row r="2" spans="1:7" ht="15" customHeight="1">
      <c r="A2" s="278"/>
      <c r="B2" s="309" t="s">
        <v>455</v>
      </c>
      <c r="C2" s="310"/>
      <c r="D2" s="310"/>
      <c r="E2" s="310"/>
      <c r="F2" s="310"/>
      <c r="G2" s="311"/>
    </row>
    <row r="3" spans="1:7">
      <c r="B3" s="170" t="s">
        <v>456</v>
      </c>
      <c r="C3" s="92" t="s">
        <v>400</v>
      </c>
      <c r="D3" s="15" t="s">
        <v>1</v>
      </c>
      <c r="E3" s="15" t="s">
        <v>2</v>
      </c>
      <c r="F3" s="15" t="s">
        <v>3</v>
      </c>
    </row>
    <row r="4" spans="1:7">
      <c r="B4" s="171" t="s">
        <v>87</v>
      </c>
      <c r="C4" s="169">
        <v>12</v>
      </c>
      <c r="D4" s="93">
        <v>12</v>
      </c>
      <c r="E4" s="93">
        <v>0</v>
      </c>
      <c r="F4" s="93">
        <v>0</v>
      </c>
    </row>
    <row r="5" spans="1:7">
      <c r="B5" s="171" t="s">
        <v>88</v>
      </c>
      <c r="C5" s="169">
        <v>64</v>
      </c>
      <c r="D5" s="93">
        <v>64</v>
      </c>
      <c r="E5" s="93">
        <v>0</v>
      </c>
      <c r="F5" s="93">
        <v>0</v>
      </c>
    </row>
    <row r="6" spans="1:7">
      <c r="B6" s="171" t="s">
        <v>89</v>
      </c>
      <c r="C6" s="169">
        <v>222</v>
      </c>
      <c r="D6" s="93">
        <v>220</v>
      </c>
      <c r="E6" s="93">
        <v>2</v>
      </c>
      <c r="F6" s="93">
        <v>0</v>
      </c>
    </row>
    <row r="7" spans="1:7">
      <c r="B7" s="171" t="s">
        <v>90</v>
      </c>
      <c r="C7" s="169">
        <v>4</v>
      </c>
      <c r="D7" s="93">
        <v>4</v>
      </c>
      <c r="E7" s="93">
        <v>0</v>
      </c>
      <c r="F7" s="93">
        <v>0</v>
      </c>
    </row>
    <row r="8" spans="1:7">
      <c r="B8" s="171" t="s">
        <v>493</v>
      </c>
      <c r="C8" s="169">
        <v>1</v>
      </c>
      <c r="D8" s="93">
        <v>1</v>
      </c>
      <c r="E8" s="93">
        <v>0</v>
      </c>
      <c r="F8" s="93">
        <v>0</v>
      </c>
    </row>
    <row r="9" spans="1:7">
      <c r="B9" s="171" t="s">
        <v>587</v>
      </c>
      <c r="C9" s="169">
        <v>3</v>
      </c>
      <c r="D9" s="93">
        <v>3</v>
      </c>
      <c r="E9" s="93">
        <v>0</v>
      </c>
      <c r="F9" s="93">
        <v>0</v>
      </c>
    </row>
    <row r="10" spans="1:7">
      <c r="B10" s="171" t="s">
        <v>91</v>
      </c>
      <c r="C10" s="169">
        <v>93</v>
      </c>
      <c r="D10" s="93">
        <v>92</v>
      </c>
      <c r="E10" s="93">
        <v>1</v>
      </c>
      <c r="F10" s="93">
        <v>0</v>
      </c>
    </row>
    <row r="11" spans="1:7">
      <c r="B11" s="171" t="s">
        <v>92</v>
      </c>
      <c r="C11" s="169">
        <v>36</v>
      </c>
      <c r="D11" s="93">
        <v>36</v>
      </c>
      <c r="E11" s="93">
        <v>0</v>
      </c>
      <c r="F11" s="93">
        <v>0</v>
      </c>
    </row>
    <row r="12" spans="1:7">
      <c r="B12" s="171" t="s">
        <v>93</v>
      </c>
      <c r="C12" s="169">
        <v>70</v>
      </c>
      <c r="D12" s="93">
        <v>70</v>
      </c>
      <c r="E12" s="93">
        <v>0</v>
      </c>
      <c r="F12" s="93">
        <v>0</v>
      </c>
    </row>
    <row r="13" spans="1:7">
      <c r="B13" s="171" t="s">
        <v>94</v>
      </c>
      <c r="C13" s="169">
        <v>66</v>
      </c>
      <c r="D13" s="93">
        <v>66</v>
      </c>
      <c r="E13" s="93">
        <v>0</v>
      </c>
      <c r="F13" s="93">
        <v>0</v>
      </c>
    </row>
    <row r="14" spans="1:7">
      <c r="B14" s="171" t="s">
        <v>95</v>
      </c>
      <c r="C14" s="169">
        <v>17</v>
      </c>
      <c r="D14" s="93">
        <v>17</v>
      </c>
      <c r="E14" s="93">
        <v>0</v>
      </c>
      <c r="F14" s="93">
        <v>0</v>
      </c>
    </row>
    <row r="15" spans="1:7">
      <c r="B15" s="171" t="s">
        <v>96</v>
      </c>
      <c r="C15" s="169">
        <v>20</v>
      </c>
      <c r="D15" s="93">
        <v>20</v>
      </c>
      <c r="E15" s="93">
        <v>0</v>
      </c>
      <c r="F15" s="93">
        <v>0</v>
      </c>
    </row>
    <row r="16" spans="1:7">
      <c r="B16" s="171" t="s">
        <v>97</v>
      </c>
      <c r="C16" s="169">
        <v>17</v>
      </c>
      <c r="D16" s="93">
        <v>17</v>
      </c>
      <c r="E16" s="93">
        <v>0</v>
      </c>
      <c r="F16" s="93">
        <v>0</v>
      </c>
    </row>
    <row r="17" spans="2:6">
      <c r="B17" s="171" t="s">
        <v>98</v>
      </c>
      <c r="C17" s="169">
        <v>488</v>
      </c>
      <c r="D17" s="93">
        <v>485</v>
      </c>
      <c r="E17" s="93">
        <v>1</v>
      </c>
      <c r="F17" s="93">
        <v>2</v>
      </c>
    </row>
    <row r="18" spans="2:6">
      <c r="B18" s="171" t="s">
        <v>99</v>
      </c>
      <c r="C18" s="169">
        <v>9</v>
      </c>
      <c r="D18" s="93">
        <v>9</v>
      </c>
      <c r="E18" s="93">
        <v>0</v>
      </c>
      <c r="F18" s="93">
        <v>0</v>
      </c>
    </row>
    <row r="19" spans="2:6">
      <c r="B19" s="171" t="s">
        <v>100</v>
      </c>
      <c r="C19" s="169">
        <v>2</v>
      </c>
      <c r="D19" s="93">
        <v>2</v>
      </c>
      <c r="E19" s="93">
        <v>0</v>
      </c>
      <c r="F19" s="93">
        <v>0</v>
      </c>
    </row>
    <row r="20" spans="2:6">
      <c r="B20" s="171" t="s">
        <v>101</v>
      </c>
      <c r="C20" s="169">
        <v>91</v>
      </c>
      <c r="D20" s="93">
        <v>91</v>
      </c>
      <c r="E20" s="93">
        <v>0</v>
      </c>
      <c r="F20" s="93">
        <v>0</v>
      </c>
    </row>
    <row r="21" spans="2:6">
      <c r="B21" s="171" t="s">
        <v>102</v>
      </c>
      <c r="C21" s="169">
        <v>13</v>
      </c>
      <c r="D21" s="93">
        <v>13</v>
      </c>
      <c r="E21" s="93">
        <v>0</v>
      </c>
      <c r="F21" s="93">
        <v>0</v>
      </c>
    </row>
    <row r="22" spans="2:6">
      <c r="B22" s="171" t="s">
        <v>103</v>
      </c>
      <c r="C22" s="169">
        <v>146</v>
      </c>
      <c r="D22" s="93">
        <v>146</v>
      </c>
      <c r="E22" s="93">
        <v>0</v>
      </c>
      <c r="F22" s="93">
        <v>0</v>
      </c>
    </row>
    <row r="23" spans="2:6">
      <c r="B23" s="171" t="s">
        <v>104</v>
      </c>
      <c r="C23" s="169">
        <v>58</v>
      </c>
      <c r="D23" s="93">
        <v>58</v>
      </c>
      <c r="E23" s="93">
        <v>0</v>
      </c>
      <c r="F23" s="93">
        <v>0</v>
      </c>
    </row>
    <row r="24" spans="2:6">
      <c r="B24" s="171" t="s">
        <v>105</v>
      </c>
      <c r="C24" s="169">
        <v>9</v>
      </c>
      <c r="D24" s="93">
        <v>9</v>
      </c>
      <c r="E24" s="93">
        <v>0</v>
      </c>
      <c r="F24" s="93">
        <v>0</v>
      </c>
    </row>
    <row r="25" spans="2:6">
      <c r="B25" s="171" t="s">
        <v>106</v>
      </c>
      <c r="C25" s="169">
        <v>500</v>
      </c>
      <c r="D25" s="93">
        <v>498</v>
      </c>
      <c r="E25" s="93">
        <v>2</v>
      </c>
      <c r="F25" s="93">
        <v>0</v>
      </c>
    </row>
    <row r="26" spans="2:6">
      <c r="B26" s="171" t="s">
        <v>107</v>
      </c>
      <c r="C26" s="169">
        <v>3</v>
      </c>
      <c r="D26" s="93">
        <v>3</v>
      </c>
      <c r="E26" s="93">
        <v>0</v>
      </c>
      <c r="F26" s="93">
        <v>0</v>
      </c>
    </row>
    <row r="27" spans="2:6">
      <c r="B27" s="171" t="s">
        <v>108</v>
      </c>
      <c r="C27" s="169">
        <v>67</v>
      </c>
      <c r="D27" s="93">
        <v>67</v>
      </c>
      <c r="E27" s="93">
        <v>0</v>
      </c>
      <c r="F27" s="93">
        <v>0</v>
      </c>
    </row>
    <row r="28" spans="2:6">
      <c r="B28" s="171" t="s">
        <v>109</v>
      </c>
      <c r="C28" s="169">
        <v>51</v>
      </c>
      <c r="D28" s="93">
        <v>50</v>
      </c>
      <c r="E28" s="93">
        <v>1</v>
      </c>
      <c r="F28" s="93">
        <v>0</v>
      </c>
    </row>
    <row r="29" spans="2:6">
      <c r="B29" s="171" t="s">
        <v>110</v>
      </c>
      <c r="C29" s="169">
        <v>6</v>
      </c>
      <c r="D29" s="93">
        <v>6</v>
      </c>
      <c r="E29" s="93">
        <v>0</v>
      </c>
      <c r="F29" s="93">
        <v>0</v>
      </c>
    </row>
    <row r="30" spans="2:6">
      <c r="B30" s="171" t="s">
        <v>111</v>
      </c>
      <c r="C30" s="169">
        <v>39</v>
      </c>
      <c r="D30" s="93">
        <v>39</v>
      </c>
      <c r="E30" s="93">
        <v>0</v>
      </c>
      <c r="F30" s="93">
        <v>0</v>
      </c>
    </row>
    <row r="31" spans="2:6">
      <c r="B31" s="171" t="s">
        <v>112</v>
      </c>
      <c r="C31" s="169">
        <v>778</v>
      </c>
      <c r="D31" s="93">
        <v>775</v>
      </c>
      <c r="E31" s="93">
        <v>2</v>
      </c>
      <c r="F31" s="93">
        <v>1</v>
      </c>
    </row>
    <row r="32" spans="2:6">
      <c r="B32" s="171" t="s">
        <v>588</v>
      </c>
      <c r="C32" s="169">
        <v>4</v>
      </c>
      <c r="D32" s="93">
        <v>4</v>
      </c>
      <c r="E32" s="93">
        <v>0</v>
      </c>
      <c r="F32" s="93">
        <v>0</v>
      </c>
    </row>
    <row r="33" spans="2:6">
      <c r="B33" s="171" t="s">
        <v>113</v>
      </c>
      <c r="C33" s="169">
        <v>1</v>
      </c>
      <c r="D33" s="93">
        <v>1</v>
      </c>
      <c r="E33" s="93">
        <v>0</v>
      </c>
      <c r="F33" s="93">
        <v>0</v>
      </c>
    </row>
    <row r="34" spans="2:6">
      <c r="B34" s="171" t="s">
        <v>114</v>
      </c>
      <c r="C34" s="169">
        <v>90</v>
      </c>
      <c r="D34" s="93">
        <v>88</v>
      </c>
      <c r="E34" s="93">
        <v>2</v>
      </c>
      <c r="F34" s="93">
        <v>0</v>
      </c>
    </row>
    <row r="35" spans="2:6">
      <c r="B35" s="171" t="s">
        <v>115</v>
      </c>
      <c r="C35" s="169">
        <v>153</v>
      </c>
      <c r="D35" s="93">
        <v>153</v>
      </c>
      <c r="E35" s="93">
        <v>0</v>
      </c>
      <c r="F35" s="93">
        <v>0</v>
      </c>
    </row>
    <row r="36" spans="2:6">
      <c r="B36" s="171" t="s">
        <v>116</v>
      </c>
      <c r="C36" s="169">
        <v>46</v>
      </c>
      <c r="D36" s="93">
        <v>46</v>
      </c>
      <c r="E36" s="93">
        <v>0</v>
      </c>
      <c r="F36" s="93">
        <v>0</v>
      </c>
    </row>
    <row r="37" spans="2:6">
      <c r="B37" s="171" t="s">
        <v>117</v>
      </c>
      <c r="C37" s="169">
        <v>462</v>
      </c>
      <c r="D37" s="93">
        <v>461</v>
      </c>
      <c r="E37" s="93">
        <v>1</v>
      </c>
      <c r="F37" s="93">
        <v>0</v>
      </c>
    </row>
    <row r="38" spans="2:6">
      <c r="B38" s="171" t="s">
        <v>118</v>
      </c>
      <c r="C38" s="169">
        <v>18</v>
      </c>
      <c r="D38" s="93">
        <v>18</v>
      </c>
      <c r="E38" s="93">
        <v>0</v>
      </c>
      <c r="F38" s="93">
        <v>0</v>
      </c>
    </row>
    <row r="39" spans="2:6">
      <c r="B39" s="171" t="s">
        <v>119</v>
      </c>
      <c r="C39" s="169">
        <v>343</v>
      </c>
      <c r="D39" s="93">
        <v>342</v>
      </c>
      <c r="E39" s="93">
        <v>1</v>
      </c>
      <c r="F39" s="93">
        <v>0</v>
      </c>
    </row>
    <row r="40" spans="2:6">
      <c r="B40" s="171" t="s">
        <v>120</v>
      </c>
      <c r="C40" s="169">
        <v>8</v>
      </c>
      <c r="D40" s="93">
        <v>8</v>
      </c>
      <c r="E40" s="93">
        <v>0</v>
      </c>
      <c r="F40" s="93">
        <v>0</v>
      </c>
    </row>
    <row r="41" spans="2:6">
      <c r="B41" s="171" t="s">
        <v>121</v>
      </c>
      <c r="C41" s="169">
        <v>6</v>
      </c>
      <c r="D41" s="93">
        <v>6</v>
      </c>
      <c r="E41" s="93">
        <v>0</v>
      </c>
      <c r="F41" s="93">
        <v>0</v>
      </c>
    </row>
    <row r="42" spans="2:6">
      <c r="B42" s="171" t="s">
        <v>122</v>
      </c>
      <c r="C42" s="169">
        <v>3</v>
      </c>
      <c r="D42" s="93">
        <v>3</v>
      </c>
      <c r="E42" s="93">
        <v>0</v>
      </c>
      <c r="F42" s="93">
        <v>0</v>
      </c>
    </row>
    <row r="43" spans="2:6">
      <c r="B43" s="171" t="s">
        <v>123</v>
      </c>
      <c r="C43" s="169">
        <v>14</v>
      </c>
      <c r="D43" s="93">
        <v>14</v>
      </c>
      <c r="E43" s="93">
        <v>0</v>
      </c>
      <c r="F43" s="93">
        <v>0</v>
      </c>
    </row>
    <row r="44" spans="2:6">
      <c r="B44" s="171" t="s">
        <v>124</v>
      </c>
      <c r="C44" s="169">
        <v>47</v>
      </c>
      <c r="D44" s="93">
        <v>46</v>
      </c>
      <c r="E44" s="93">
        <v>1</v>
      </c>
      <c r="F44" s="93">
        <v>0</v>
      </c>
    </row>
    <row r="45" spans="2:6">
      <c r="B45" s="171" t="s">
        <v>125</v>
      </c>
      <c r="C45" s="169">
        <v>6</v>
      </c>
      <c r="D45" s="93">
        <v>5</v>
      </c>
      <c r="E45" s="93">
        <v>1</v>
      </c>
      <c r="F45" s="93">
        <v>0</v>
      </c>
    </row>
    <row r="46" spans="2:6">
      <c r="B46" s="172" t="s">
        <v>425</v>
      </c>
      <c r="C46" s="81">
        <v>4086</v>
      </c>
      <c r="D46" s="81">
        <v>4068</v>
      </c>
      <c r="E46" s="97">
        <v>15</v>
      </c>
      <c r="F46" s="97">
        <v>3</v>
      </c>
    </row>
    <row r="47" spans="2:6">
      <c r="B47" t="s">
        <v>541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ATJA-1</vt:lpstr>
      <vt:lpstr>ATJA-2</vt:lpstr>
      <vt:lpstr>ATJA-3</vt:lpstr>
      <vt:lpstr>ATJA-4</vt:lpstr>
      <vt:lpstr>ATJA-5</vt:lpstr>
      <vt:lpstr>ATJA-6 </vt:lpstr>
      <vt:lpstr>ATJA-7</vt:lpstr>
      <vt:lpstr>ATJA-8</vt:lpstr>
      <vt:lpstr>ATJA-9</vt:lpstr>
      <vt:lpstr>ATJA-10</vt:lpstr>
      <vt:lpstr>ATJA-11</vt:lpstr>
      <vt:lpstr>ATJA-12</vt:lpstr>
      <vt:lpstr>ATJA-13</vt:lpstr>
      <vt:lpstr>ATJA-14</vt:lpstr>
      <vt:lpstr>ATJA-15</vt:lpstr>
      <vt:lpstr>ATJA-16</vt:lpstr>
      <vt:lpstr>ATJA-17</vt:lpstr>
      <vt:lpstr>ATJA-18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2019-07-08T06:45:23Z</dcterms:modified>
</cp:coreProperties>
</file>