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firstSheet="3" activeTab="11"/>
  </bookViews>
  <sheets>
    <sheet name="INDICE" sheetId="1" r:id="rId1"/>
    <sheet name="ATII-1" sheetId="2" r:id="rId2"/>
    <sheet name="ATII-2" sheetId="14" r:id="rId3"/>
    <sheet name="ATII-3" sheetId="15" r:id="rId4"/>
    <sheet name="ATII-4" sheetId="3" r:id="rId5"/>
    <sheet name="ATII-5" sheetId="4" r:id="rId6"/>
    <sheet name="ATII-6" sheetId="5" r:id="rId7"/>
    <sheet name="ATII-7" sheetId="6" r:id="rId8"/>
    <sheet name="ATII-8" sheetId="7" r:id="rId9"/>
    <sheet name="ATII-9" sheetId="8" r:id="rId10"/>
    <sheet name="ATII-10" sheetId="9" r:id="rId11"/>
    <sheet name="ATII-11" sheetId="10" r:id="rId12"/>
    <sheet name="ATII-12" sheetId="11" r:id="rId13"/>
    <sheet name="Hoja1" sheetId="16" r:id="rId14"/>
  </sheets>
  <definedNames>
    <definedName name="_xlnm.Print_Area" localSheetId="8">'ATII-8'!#REF!</definedName>
  </definedNames>
  <calcPr calcId="144525"/>
</workbook>
</file>

<file path=xl/calcChain.xml><?xml version="1.0" encoding="utf-8"?>
<calcChain xmlns="http://schemas.openxmlformats.org/spreadsheetml/2006/main">
  <c r="D30" i="2" l="1"/>
  <c r="D31" i="2"/>
  <c r="D29" i="2" l="1"/>
</calcChain>
</file>

<file path=xl/sharedStrings.xml><?xml version="1.0" encoding="utf-8"?>
<sst xmlns="http://schemas.openxmlformats.org/spreadsheetml/2006/main" count="431" uniqueCount="296">
  <si>
    <t>Leve</t>
  </si>
  <si>
    <t>Grave</t>
  </si>
  <si>
    <t>Mortal</t>
  </si>
  <si>
    <t>Agricultura</t>
  </si>
  <si>
    <t>Industria</t>
  </si>
  <si>
    <t>Construcción</t>
  </si>
  <si>
    <t>Servicios</t>
  </si>
  <si>
    <t>Total nº</t>
  </si>
  <si>
    <t>Accidentes con baja in itinere</t>
  </si>
  <si>
    <t>Accidentes "in itínere" con baja según grado de lesión y sexo</t>
  </si>
  <si>
    <t>Sexo</t>
  </si>
  <si>
    <t>Total %</t>
  </si>
  <si>
    <t>Hombre</t>
  </si>
  <si>
    <t>Mujer</t>
  </si>
  <si>
    <t>Accidentes "in itínere" con baja según grado de lesión y edad</t>
  </si>
  <si>
    <t>Grupo edad</t>
  </si>
  <si>
    <t>Menos de 20 años</t>
  </si>
  <si>
    <t>Entre 20 y 24 años</t>
  </si>
  <si>
    <t>Entre 25 y 29 años</t>
  </si>
  <si>
    <t>Entre 30 y 34 años</t>
  </si>
  <si>
    <t>Entre 35 y 39 años</t>
  </si>
  <si>
    <t>Entre 40 y 44 años</t>
  </si>
  <si>
    <t>Entre 45 y 49 años</t>
  </si>
  <si>
    <t>Entre 50 y 54 años</t>
  </si>
  <si>
    <t>Entre 55 y 59 años</t>
  </si>
  <si>
    <t>Entre 60 y 64 años</t>
  </si>
  <si>
    <t>65 o más años</t>
  </si>
  <si>
    <t>TOTAL</t>
  </si>
  <si>
    <t>Accidentes "in itínere" con baja según grado de lesión y nacionalidad</t>
  </si>
  <si>
    <t>Total  nº</t>
  </si>
  <si>
    <t>ESPAÑOLES</t>
  </si>
  <si>
    <t>Españoles</t>
  </si>
  <si>
    <t>EXTRANJEROS</t>
  </si>
  <si>
    <t>África</t>
  </si>
  <si>
    <t>América Central</t>
  </si>
  <si>
    <t>América del Sur</t>
  </si>
  <si>
    <t>Asia</t>
  </si>
  <si>
    <t>Resto de Europa</t>
  </si>
  <si>
    <t>Unión Europea</t>
  </si>
  <si>
    <t>TOTAL EXTRANJEROS</t>
  </si>
  <si>
    <t>032 Argentina</t>
  </si>
  <si>
    <t>068 Bolivia</t>
  </si>
  <si>
    <t>100 Bulgaria</t>
  </si>
  <si>
    <t>170 Colombia</t>
  </si>
  <si>
    <t>218 Ecuador</t>
  </si>
  <si>
    <t>250 Francia</t>
  </si>
  <si>
    <t>288 Ghana</t>
  </si>
  <si>
    <t>380 Italia</t>
  </si>
  <si>
    <t>440 Lituania</t>
  </si>
  <si>
    <t>466 Mali</t>
  </si>
  <si>
    <t>504 Marruecos</t>
  </si>
  <si>
    <t>566 Nigeria</t>
  </si>
  <si>
    <t>600 Paraguay</t>
  </si>
  <si>
    <t>616 Polonia</t>
  </si>
  <si>
    <t>642 Rumanía</t>
  </si>
  <si>
    <t>643 Rusia</t>
  </si>
  <si>
    <t>686 Senegal</t>
  </si>
  <si>
    <t>724 España</t>
  </si>
  <si>
    <t>804 Ucrania</t>
  </si>
  <si>
    <t>Accidentes "in itinere" con baja según grado de lesión y país de origen del trabajador</t>
  </si>
  <si>
    <t>Cód. País</t>
  </si>
  <si>
    <t>30001 Abanilla</t>
  </si>
  <si>
    <t>30002 Abarán</t>
  </si>
  <si>
    <t>30003 Águilas</t>
  </si>
  <si>
    <t>30005 Alcantarilla</t>
  </si>
  <si>
    <t>30007 Alguazas</t>
  </si>
  <si>
    <t>30008 Alhama de Murcia</t>
  </si>
  <si>
    <t>30009 Archena</t>
  </si>
  <si>
    <t>30010 Beniel</t>
  </si>
  <si>
    <t>30011 Blanca</t>
  </si>
  <si>
    <t>30012 Bullas</t>
  </si>
  <si>
    <t>30013 Calasparra</t>
  </si>
  <si>
    <t>30015 Caravaca de la Cruz</t>
  </si>
  <si>
    <t>30016 Cartagena</t>
  </si>
  <si>
    <t>30017 Cehegín</t>
  </si>
  <si>
    <t>30018 Ceutí</t>
  </si>
  <si>
    <t>30019 Cieza</t>
  </si>
  <si>
    <t>30020 Fortuna</t>
  </si>
  <si>
    <t>30021 Fuente Álamo</t>
  </si>
  <si>
    <t>30022 Jumilla</t>
  </si>
  <si>
    <t>30024 Lorca</t>
  </si>
  <si>
    <t>30025 Lorquí</t>
  </si>
  <si>
    <t>30026 Mazarrón</t>
  </si>
  <si>
    <t>30027 Molina de Segura</t>
  </si>
  <si>
    <t>30029 Mula</t>
  </si>
  <si>
    <t>30030 Murcia</t>
  </si>
  <si>
    <t>30033 Puerto Lumbreras</t>
  </si>
  <si>
    <t>30035 San Javier</t>
  </si>
  <si>
    <t>30036 San Pedro del Pinatar</t>
  </si>
  <si>
    <t>30037 Torre Pacheco</t>
  </si>
  <si>
    <t>30038 Las Torres de Cotillas</t>
  </si>
  <si>
    <t>30039 Totana</t>
  </si>
  <si>
    <t>30041 La Unión</t>
  </si>
  <si>
    <t>30043 Yecla</t>
  </si>
  <si>
    <t>30901 Santomera</t>
  </si>
  <si>
    <t>30902 Los Alcázares</t>
  </si>
  <si>
    <t xml:space="preserve">Accidentes "in itinere" con baja según grado de lesión y municipio </t>
  </si>
  <si>
    <t>*Cód. municipio</t>
  </si>
  <si>
    <t>10</t>
  </si>
  <si>
    <t>11</t>
  </si>
  <si>
    <t>12</t>
  </si>
  <si>
    <t>Lunes</t>
  </si>
  <si>
    <t>Martes</t>
  </si>
  <si>
    <t>Miércoles</t>
  </si>
  <si>
    <t>Jueves</t>
  </si>
  <si>
    <t>Viernes</t>
  </si>
  <si>
    <t>Sábado</t>
  </si>
  <si>
    <t>Domingo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</si>
  <si>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</si>
  <si>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</si>
  <si>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</si>
  <si>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</si>
  <si>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</si>
  <si>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</si>
  <si>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</si>
  <si>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</si>
  <si>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</si>
  <si>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</si>
  <si>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</si>
  <si>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</si>
  <si>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</si>
  <si>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</si>
  <si>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</si>
  <si>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</si>
  <si>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</si>
  <si>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</si>
  <si>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</si>
  <si>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</si>
  <si>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</si>
  <si>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</si>
  <si>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</si>
  <si>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</si>
  <si>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</si>
  <si>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</si>
  <si>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</si>
  <si>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</si>
  <si>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</si>
  <si>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</si>
  <si>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</si>
  <si>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</si>
  <si>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</si>
  <si>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Accidentes "in itínere" con baja según grado de lesión y mes</t>
  </si>
  <si>
    <t>Mes</t>
  </si>
  <si>
    <t>Día</t>
  </si>
  <si>
    <t>Hora día</t>
  </si>
  <si>
    <t>Accidentes "in itínere" con baja según grado de lesión y día de la semana</t>
  </si>
  <si>
    <t>Accidentes "in itínere" con baja según grado de lesión y hora del día</t>
  </si>
  <si>
    <t>0 Ninguna información</t>
  </si>
  <si>
    <t>3 Aplastamiento sobre o contra un objeto inmóvil (el trabajador está en movimiento vertical u horizontal) - Sin especificar</t>
  </si>
  <si>
    <t>4 Choque o golpe contra un objeto en movimiento, colisión con - Sin especificar</t>
  </si>
  <si>
    <t>5 Contacto con "agente material" cortante, punzante, duro, rugoso - Sin especificar</t>
  </si>
  <si>
    <t>6 Quedar atrapado, ser aplastado, sufrir una amputación - Sin especificar</t>
  </si>
  <si>
    <t>7 Sobreesfuerzo físico, trauma psíquico, exposición a radiaciones, ruido, luz o presión - Sin especificar</t>
  </si>
  <si>
    <t>8 Mordeduras, patadas, etc. (de animales o personas) - Sin especificar</t>
  </si>
  <si>
    <t>Accidentes con baja "in itínere" según grado  de lesión y forma/contacto</t>
  </si>
  <si>
    <t>Forma/contacto</t>
  </si>
  <si>
    <t>00 Ninguna información.</t>
  </si>
  <si>
    <t>22 En estado líquido - escape, rezumamiento, derrame, salpicadura, aspersión.</t>
  </si>
  <si>
    <t>29 Otra Desviación conocida del grupo 20 pero no mencionada anteriormente.</t>
  </si>
  <si>
    <t>32 Rotura, estallido, en fragmentos (madera, cristal, metal, piedra, plástico, otros).</t>
  </si>
  <si>
    <t>33 Resbalón, caída, derrumbamiento de Agente material - superior (que cae sobre la víctima).</t>
  </si>
  <si>
    <t>34 Resbalón, caída, derrumbamiento de Agente material - inferior (que arrastra a la víctima).</t>
  </si>
  <si>
    <t>35 Resbalón, caída, derrumbamiento de Agente material - al mismo nivel.</t>
  </si>
  <si>
    <t>39 Otra Desviación conocida del grupo 30 pero no mencionada anteriormente.</t>
  </si>
  <si>
    <t>41 Pérdida (total o parcial) de control - de máquina (incluido el arranque intempestivo), así como de la materia sobre la que se trabaje con la máquina.</t>
  </si>
  <si>
    <t>42 Pérdida (total o parcial) de control - de medio de transporte - de equipo de carga (con motor o sin él).</t>
  </si>
  <si>
    <t>43 Pérdida (total o parcial) de control - de herramienta manual (con motor o sin él), así como de la materia sobre la que se trabaje con la herramienta.</t>
  </si>
  <si>
    <t>44 Pérdida (total o parcial) de control - de objeto (transportado, desplazado, manipulado, etc.).</t>
  </si>
  <si>
    <t>45 Pérdida (total o parcial) de control - de animal.</t>
  </si>
  <si>
    <t>49 Otra Desviación conocida del grupo 40 pero no mencionada anteriormente.</t>
  </si>
  <si>
    <t>51 Caída de una persona - desde una altura.</t>
  </si>
  <si>
    <t>52 Resbalón o tropezón con caída - caída de una persona - al mismo nivel.</t>
  </si>
  <si>
    <t>59 Otra Desviación conocida del grupo 50 pero no mencionada anteriormente.</t>
  </si>
  <si>
    <t>62 Arrodillarse, sentarse, apoyarse contra.</t>
  </si>
  <si>
    <t>63 Quedar atrapado, ser arrastrado, por algún elemento o por el impulso de éste.</t>
  </si>
  <si>
    <t>64 Movimientos no coordinados, gestos intempestivos, inoportunos.</t>
  </si>
  <si>
    <t>69 Otra Desviación conocida del grupo 60 pero no mencionada anteriormente.</t>
  </si>
  <si>
    <t>71 Levantar, transportar, levantarse.</t>
  </si>
  <si>
    <t>72 Empujar, tirar de.</t>
  </si>
  <si>
    <t>74 En torsión, en rotación, al girarse.</t>
  </si>
  <si>
    <t>75 Caminar con dificultad, traspiés, resbalón - sin caída.</t>
  </si>
  <si>
    <t>79 Otra Desviación conocida del grupo 80 pero no mencionada anteriormente.</t>
  </si>
  <si>
    <t>81 Sorpresa, miedo.</t>
  </si>
  <si>
    <t>83 Violencia, agresión, amenaza - ejercida por personas ajenas a la empresa sobre las víctimas en el marco de sus funciones (atraco a banco, conductores autobús, etc.).</t>
  </si>
  <si>
    <t>84 Agresión, empujón - por animales.</t>
  </si>
  <si>
    <t>85 Presencia de la víctima o de una tercera persona que represente en sí misma un peligro para ella misma y, en su caso, para otros.</t>
  </si>
  <si>
    <t>89 Otra Desviación conocida del grupo 80 pero no mencionada anteriormente.</t>
  </si>
  <si>
    <t>99 Otra Desviación no codificada en esta clasificación.</t>
  </si>
  <si>
    <t>Tipo de desviación</t>
  </si>
  <si>
    <t>Accidentes con baja "in itínere" según grado  de lesión y desviación</t>
  </si>
  <si>
    <t>0001 Ningún agente material</t>
  </si>
  <si>
    <t>0002 Ninguna información</t>
  </si>
  <si>
    <t>0102 Superficies o áreas de circulación al mismo nivel- suelos (interior o exterior, terrenos agrícolas, terrenos de deporte, suelos resbaladizos, suelos congestionados, tabla con clavos)</t>
  </si>
  <si>
    <t>0201 Partes de edificio fijas en altura (tejados, terrazas, aberturas, escaleras, rampas)</t>
  </si>
  <si>
    <t>0202 Construcciones, superficies fijas en altura (comprende las pasarelas, escalas fijas, castilletes)</t>
  </si>
  <si>
    <t>1104 Dispositivos móviles de transporte, carros de transporte (carros motorizados o no) - carretillas, estibadores para placas estibadoras, etc.</t>
  </si>
  <si>
    <t>1199 Otros dispositivos de traslado, transporte y almacenamiento clasificados en el grupo 11 pero no citados anteriormente</t>
  </si>
  <si>
    <t>1201 Vehículos pesados: camiones (transporte de carga), autobuses y autocares (transporte de pasajeros)</t>
  </si>
  <si>
    <t>1202 Vehículos ligeros - de carga o de pasajeros</t>
  </si>
  <si>
    <t>1203 Vehículos - dos, tres ruedas, motorizados o no</t>
  </si>
  <si>
    <t>1299 Otros vehículos terrestres clasificados en el grupo 12 pero no citados anteriormente</t>
  </si>
  <si>
    <t>1399 Otros vehículos de transporte clasificados en el grupo 13 pero no citados anteriormente</t>
  </si>
  <si>
    <t>1402 Elementos constitutivos de máquina, de vehículo: chasis, cárter, manivela, rueda, etc.</t>
  </si>
  <si>
    <t>1499 Otros materiales, objetos, productos, elementos de máquinas clasificados en el grupo 14 pero no citados anteriormente</t>
  </si>
  <si>
    <t>1802 Animales - domésticos y de cría</t>
  </si>
  <si>
    <t>1803 Animales salvajes, insectos, serpientes</t>
  </si>
  <si>
    <t>1806 Humanos</t>
  </si>
  <si>
    <t>2002 Elementos naturales y atmosféricos (comprende superficies de agua, barro, lluvia, granizo, nieve, hielo, ráfaga de viento...)</t>
  </si>
  <si>
    <t>9900 Otros agentes materiales no citados en esta clasificación</t>
  </si>
  <si>
    <t>Accidentes con baja "in itínere" según grado  de lesión y agente material asociado a la desviación</t>
  </si>
  <si>
    <t>00 Tipo de lesión desconocida o sin especificar</t>
  </si>
  <si>
    <t>01 Heridas y lesiones superficiales</t>
  </si>
  <si>
    <t>02 Fracturas de huesos</t>
  </si>
  <si>
    <t>03 Dislocaciones, esguinces y torceduras</t>
  </si>
  <si>
    <t>05 Conmociones y lesiones internas</t>
  </si>
  <si>
    <t>06 Quemaduras, escaldaduras y congelación</t>
  </si>
  <si>
    <t>11 Trauma psíquico, choque traumático</t>
  </si>
  <si>
    <t>12 Lesiones múltiples</t>
  </si>
  <si>
    <t>99 Otras lesiones especificadas no incluidas en otros apartados</t>
  </si>
  <si>
    <t>0 Parte del cuerpo afectada, sin especificar</t>
  </si>
  <si>
    <t>1 Cabeza, no descrita con más detalle</t>
  </si>
  <si>
    <t>2 Cuello, incluida la columna y las vértebras cervicales</t>
  </si>
  <si>
    <t>3 Espalda, incluida la columna y las vértebras dorsolumbares</t>
  </si>
  <si>
    <t>4 Tronco y órganos, no descritos con más detalle</t>
  </si>
  <si>
    <t>5 Extremidades superiores, no descritas con más detalle</t>
  </si>
  <si>
    <t>6 Extremidades inferiores, no descritas con más detalle</t>
  </si>
  <si>
    <t>7 Todo el cuerpo y múltiples partes, no descritas con más detalle</t>
  </si>
  <si>
    <t>9 Otras partes del cuerpo no mencionadas anteriormente</t>
  </si>
  <si>
    <t>Agente material</t>
  </si>
  <si>
    <t>Tipo de lesión</t>
  </si>
  <si>
    <t xml:space="preserve">Accidentes con baja "in itínere" según grado  y tipo de lesión </t>
  </si>
  <si>
    <t>Parte de cuerpo</t>
  </si>
  <si>
    <t>Accidentes con baja "in itínere" según grado  de lesión y parte de cuerpo</t>
  </si>
  <si>
    <t>HOMBRE</t>
  </si>
  <si>
    <t>MUJER</t>
  </si>
  <si>
    <t>076 Brasil</t>
  </si>
  <si>
    <t>270 Gambia</t>
  </si>
  <si>
    <t>276 Alemania</t>
  </si>
  <si>
    <t>340 Honduras</t>
  </si>
  <si>
    <t>384 Costa de Marfil</t>
  </si>
  <si>
    <t>558 Nicaragua</t>
  </si>
  <si>
    <t>586 Pakistán</t>
  </si>
  <si>
    <t>30028 Moratalla</t>
  </si>
  <si>
    <t>30042 Villanueva del Río Segura</t>
  </si>
  <si>
    <t>0101 Elementos de edificios, de construcciones - puertas, paredes, tabiques, etc.y obstáculos por definición (ventanas, ventanales, etc.)</t>
  </si>
  <si>
    <t>0299 Otras construcciones y superficies porencima del nivel del suelo clasificadas en el grupo 02 pero no citadas anteriormente</t>
  </si>
  <si>
    <t>0612 Herramientas manuales sin motor para sostener, agarrar</t>
  </si>
  <si>
    <t>1405 Partículas, polvos, fragmentos, trozos, proyecciones, astillas y otros elementos resultantes de rotura</t>
  </si>
  <si>
    <t>1508 Sustancias, materias - sin peligro específico (agua, materias inertes...)</t>
  </si>
  <si>
    <t>1701 Mobiliario</t>
  </si>
  <si>
    <t>2001 Fenómenos físicos, ruido, radiación natural (luz, arco luminoso, presurización, despresurización, presión...)</t>
  </si>
  <si>
    <t xml:space="preserve">Accidentes "in itínere" con baja según grado de lesión y sector de actividad  </t>
  </si>
  <si>
    <t>ACCIDENTES DE TRÁFICO</t>
  </si>
  <si>
    <t>INDICE DE TABLAS</t>
  </si>
  <si>
    <t>ATII-1</t>
  </si>
  <si>
    <t>ATII-2</t>
  </si>
  <si>
    <t>ATII-3</t>
  </si>
  <si>
    <t>ATII-4</t>
  </si>
  <si>
    <t>ATII-5</t>
  </si>
  <si>
    <t>ATII-6</t>
  </si>
  <si>
    <t>ATII-7</t>
  </si>
  <si>
    <t>ATII-8</t>
  </si>
  <si>
    <t>ATII-9</t>
  </si>
  <si>
    <t>ATII-10</t>
  </si>
  <si>
    <t>ATII-11</t>
  </si>
  <si>
    <t>ATII-12</t>
  </si>
  <si>
    <t>N.d.</t>
  </si>
  <si>
    <t>Accidentes con baja IN ITINERE según grado de lesión</t>
  </si>
  <si>
    <t>Año</t>
  </si>
  <si>
    <t>Nº accidentes</t>
  </si>
  <si>
    <t>Muy Grave</t>
  </si>
  <si>
    <t>222 El Salvador</t>
  </si>
  <si>
    <t>320 Guatemala</t>
  </si>
  <si>
    <t>356 India</t>
  </si>
  <si>
    <t>528 Países Bajos</t>
  </si>
  <si>
    <t>620 Portugal</t>
  </si>
  <si>
    <t>854 Burkina Faso</t>
  </si>
  <si>
    <t>858 Uruguay</t>
  </si>
  <si>
    <t>Muy grave</t>
  </si>
  <si>
    <t>30023 Librilla</t>
  </si>
  <si>
    <t>-</t>
  </si>
  <si>
    <t>1 Contacto con corriente eléctrica, fuego, temperatura o sustancias peligrosas - Sin especificar</t>
  </si>
  <si>
    <t>9 Infartos, derrames cerebrales y otras patologías no traumáticas</t>
  </si>
  <si>
    <t>13 Explosión.</t>
  </si>
  <si>
    <t>14 Incendio, fuego.</t>
  </si>
  <si>
    <t>21 En estado de sólido - desbordamiento, vuelco.</t>
  </si>
  <si>
    <t>61 Pisar un objeto cortante.</t>
  </si>
  <si>
    <t>0199 Otras construcciones y superficies al mismo nivel clasificadas en el grupo 01 pero no citadas anteriormente</t>
  </si>
  <si>
    <t>0204 Construcciones, superficies temporales en altura (comprende andamios temporales, arneses, guindolas)</t>
  </si>
  <si>
    <t>0403 Canales de desagüe, drenajes</t>
  </si>
  <si>
    <t>1401 Materiales de construcción - grandes y pequeños: agente prefabricado, encofrado, viguetas, ladrillos, tejas...</t>
  </si>
  <si>
    <t>1403 Piezas trabajadas, elementos o herramientas de máquinas (incluso los fragmentos y astillas procedentes de estos agentes materiales)</t>
  </si>
  <si>
    <t>1501 Materias - cáusticas, corrosivas (sólidas, líquidas o gaseosas)</t>
  </si>
  <si>
    <t>1901 Residuos en grandes cantidades - de materias, productos, materiales, objetos</t>
  </si>
  <si>
    <t>Serie Accidentes con baja in itinere. Región de Murcia 2001-2016</t>
  </si>
  <si>
    <t xml:space="preserve"> ACCIDENTES DE TRABAJO CON BAJA IN ITINERE. Region de Murcia 2016.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</si>
</sst>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#0"/>
    <numFmt numFmtId="165" formatCode="0.0%"/>
    <numFmt numFmtId="166" formatCode="###0.00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color indexed="8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u/>
      <sz val="11"/>
      <color theme="10"/>
      <name val="Calibri"/>
      <family val="2"/>
      <scheme val="minor"/>
    </font>
    <font>
      <sz val="11"/>
      <color theme="7" tint="-0.499984740745262"/>
      <name val="Calibri"/>
      <family val="2"/>
      <scheme val="minor"/>
    </font>
    <font>
      <b/>
      <sz val="12"/>
      <color theme="8" tint="-0.249977111117893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99CCFF"/>
        <bgColor indexed="9"/>
      </patternFill>
    </fill>
    <fill>
      <patternFill patternType="solid">
        <fgColor indexed="9"/>
        <bgColor indexed="9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theme="8" tint="-0.24994659260841701"/>
      </bottom>
      <diagonal/>
    </border>
    <border>
      <left/>
      <right/>
      <top style="medium">
        <color theme="8" tint="-0.24994659260841701"/>
      </top>
      <bottom style="medium">
        <color theme="8" tint="-0.24994659260841701"/>
      </bottom>
      <diagonal/>
    </border>
  </borders>
  <cellStyleXfs count="27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6" fillId="0" borderId="0"/>
    <xf numFmtId="0" fontId="20" fillId="0" borderId="0" applyNumberFormat="0" applyFill="0" applyBorder="0" applyAlignment="0" applyProtection="0"/>
    <xf numFmtId="0" fontId="2" fillId="0" borderId="0"/>
  </cellStyleXfs>
  <cellXfs count="223">
    <xf numFmtId="0" fontId="0" fillId="0" borderId="0" xfId="0"/>
    <xf numFmtId="0" fontId="4" fillId="0" borderId="0" xfId="2" applyFont="1" applyFill="1" applyBorder="1" applyAlignment="1">
      <alignment horizontal="center" wrapText="1"/>
    </xf>
    <xf numFmtId="165" fontId="0" fillId="0" borderId="0" xfId="1" applyNumberFormat="1" applyFont="1"/>
    <xf numFmtId="0" fontId="6" fillId="0" borderId="0" xfId="0" applyFont="1" applyAlignment="1">
      <alignment wrapText="1"/>
    </xf>
    <xf numFmtId="0" fontId="6" fillId="3" borderId="2" xfId="0" applyFont="1" applyFill="1" applyBorder="1" applyAlignment="1">
      <alignment vertical="center" wrapText="1"/>
    </xf>
    <xf numFmtId="0" fontId="0" fillId="2" borderId="0" xfId="0" applyFill="1" applyBorder="1"/>
    <xf numFmtId="0" fontId="7" fillId="0" borderId="2" xfId="0" applyFont="1" applyBorder="1" applyAlignment="1">
      <alignment horizontal="left" vertical="top" wrapText="1"/>
    </xf>
    <xf numFmtId="164" fontId="7" fillId="0" borderId="2" xfId="3" applyNumberFormat="1" applyFont="1" applyBorder="1" applyAlignment="1">
      <alignment horizontal="right" vertical="center"/>
    </xf>
    <xf numFmtId="166" fontId="7" fillId="4" borderId="0" xfId="0" applyNumberFormat="1" applyFont="1" applyFill="1" applyBorder="1" applyAlignment="1">
      <alignment horizontal="right" vertical="top"/>
    </xf>
    <xf numFmtId="164" fontId="7" fillId="4" borderId="0" xfId="0" applyNumberFormat="1" applyFont="1" applyFill="1" applyBorder="1" applyAlignment="1">
      <alignment horizontal="right" vertical="top"/>
    </xf>
    <xf numFmtId="0" fontId="0" fillId="0" borderId="0" xfId="0" applyAlignment="1">
      <alignment wrapText="1"/>
    </xf>
    <xf numFmtId="0" fontId="8" fillId="3" borderId="2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164" fontId="7" fillId="5" borderId="2" xfId="3" applyNumberFormat="1" applyFont="1" applyFill="1" applyBorder="1" applyAlignment="1">
      <alignment horizontal="right" vertical="center"/>
    </xf>
    <xf numFmtId="0" fontId="7" fillId="0" borderId="2" xfId="3" applyFont="1" applyBorder="1" applyAlignment="1">
      <alignment horizontal="left" vertical="top" wrapText="1"/>
    </xf>
    <xf numFmtId="0" fontId="7" fillId="5" borderId="2" xfId="4" applyFont="1" applyFill="1" applyBorder="1" applyAlignment="1">
      <alignment horizontal="center" wrapText="1"/>
    </xf>
    <xf numFmtId="164" fontId="7" fillId="0" borderId="2" xfId="4" applyNumberFormat="1" applyFont="1" applyBorder="1" applyAlignment="1">
      <alignment horizontal="right" vertical="center"/>
    </xf>
    <xf numFmtId="0" fontId="7" fillId="3" borderId="2" xfId="0" applyFont="1" applyFill="1" applyBorder="1" applyAlignment="1">
      <alignment horizontal="center" wrapText="1"/>
    </xf>
    <xf numFmtId="0" fontId="6" fillId="5" borderId="2" xfId="0" applyFont="1" applyFill="1" applyBorder="1" applyAlignment="1">
      <alignment vertical="center" wrapText="1"/>
    </xf>
    <xf numFmtId="164" fontId="7" fillId="5" borderId="2" xfId="4" applyNumberFormat="1" applyFont="1" applyFill="1" applyBorder="1" applyAlignment="1">
      <alignment horizontal="right" vertical="center"/>
    </xf>
    <xf numFmtId="0" fontId="7" fillId="3" borderId="2" xfId="0" applyFont="1" applyFill="1" applyBorder="1" applyAlignment="1">
      <alignment horizontal="center" vertical="top" wrapText="1"/>
    </xf>
    <xf numFmtId="0" fontId="11" fillId="3" borderId="2" xfId="0" applyFont="1" applyFill="1" applyBorder="1" applyAlignment="1">
      <alignment vertical="center" wrapText="1"/>
    </xf>
    <xf numFmtId="3" fontId="8" fillId="5" borderId="2" xfId="4" applyNumberFormat="1" applyFont="1" applyFill="1" applyBorder="1" applyAlignment="1">
      <alignment horizontal="right" vertical="center"/>
    </xf>
    <xf numFmtId="164" fontId="8" fillId="5" borderId="2" xfId="4" applyNumberFormat="1" applyFont="1" applyFill="1" applyBorder="1" applyAlignment="1">
      <alignment horizontal="right" vertical="center"/>
    </xf>
    <xf numFmtId="0" fontId="0" fillId="5" borderId="2" xfId="0" applyFont="1" applyFill="1" applyBorder="1"/>
    <xf numFmtId="0" fontId="0" fillId="0" borderId="2" xfId="0" applyBorder="1"/>
    <xf numFmtId="0" fontId="8" fillId="5" borderId="2" xfId="4" applyFont="1" applyFill="1" applyBorder="1" applyAlignment="1">
      <alignment vertical="top" wrapText="1"/>
    </xf>
    <xf numFmtId="0" fontId="5" fillId="5" borderId="2" xfId="0" applyFont="1" applyFill="1" applyBorder="1"/>
    <xf numFmtId="2" fontId="10" fillId="3" borderId="2" xfId="0" applyNumberFormat="1" applyFont="1" applyFill="1" applyBorder="1" applyAlignment="1">
      <alignment horizontal="right"/>
    </xf>
    <xf numFmtId="2" fontId="11" fillId="3" borderId="2" xfId="0" applyNumberFormat="1" applyFont="1" applyFill="1" applyBorder="1" applyAlignment="1">
      <alignment horizontal="right"/>
    </xf>
    <xf numFmtId="2" fontId="10" fillId="5" borderId="2" xfId="0" applyNumberFormat="1" applyFont="1" applyFill="1" applyBorder="1" applyAlignment="1"/>
    <xf numFmtId="0" fontId="7" fillId="6" borderId="2" xfId="0" applyFont="1" applyFill="1" applyBorder="1" applyAlignment="1">
      <alignment vertical="top" wrapText="1"/>
    </xf>
    <xf numFmtId="0" fontId="7" fillId="6" borderId="2" xfId="0" applyFont="1" applyFill="1" applyBorder="1" applyAlignment="1">
      <alignment horizontal="left" vertical="top" wrapText="1"/>
    </xf>
    <xf numFmtId="0" fontId="0" fillId="0" borderId="2" xfId="0" applyBorder="1" applyAlignment="1">
      <alignment vertical="center"/>
    </xf>
    <xf numFmtId="164" fontId="6" fillId="5" borderId="2" xfId="0" applyNumberFormat="1" applyFont="1" applyFill="1" applyBorder="1"/>
    <xf numFmtId="0" fontId="8" fillId="3" borderId="2" xfId="0" applyFont="1" applyFill="1" applyBorder="1" applyAlignment="1">
      <alignment horizontal="left" vertical="top" wrapText="1"/>
    </xf>
    <xf numFmtId="3" fontId="11" fillId="5" borderId="2" xfId="0" applyNumberFormat="1" applyFont="1" applyFill="1" applyBorder="1"/>
    <xf numFmtId="0" fontId="8" fillId="3" borderId="7" xfId="0" applyFont="1" applyFill="1" applyBorder="1" applyAlignment="1">
      <alignment horizontal="center" wrapText="1"/>
    </xf>
    <xf numFmtId="0" fontId="6" fillId="3" borderId="7" xfId="0" applyFont="1" applyFill="1" applyBorder="1" applyAlignment="1">
      <alignment horizontal="center" vertical="center"/>
    </xf>
    <xf numFmtId="164" fontId="7" fillId="0" borderId="2" xfId="5" applyNumberFormat="1" applyFont="1" applyBorder="1" applyAlignment="1">
      <alignment horizontal="right" vertical="center"/>
    </xf>
    <xf numFmtId="164" fontId="0" fillId="0" borderId="2" xfId="0" applyNumberFormat="1" applyBorder="1"/>
    <xf numFmtId="166" fontId="7" fillId="5" borderId="2" xfId="0" applyNumberFormat="1" applyFont="1" applyFill="1" applyBorder="1" applyAlignment="1">
      <alignment horizontal="right"/>
    </xf>
    <xf numFmtId="166" fontId="8" fillId="5" borderId="2" xfId="0" applyNumberFormat="1" applyFont="1" applyFill="1" applyBorder="1" applyAlignment="1">
      <alignment horizontal="right"/>
    </xf>
    <xf numFmtId="0" fontId="7" fillId="3" borderId="7" xfId="0" applyFont="1" applyFill="1" applyBorder="1" applyAlignment="1">
      <alignment horizontal="center" wrapText="1"/>
    </xf>
    <xf numFmtId="0" fontId="8" fillId="5" borderId="2" xfId="6" applyFont="1" applyFill="1" applyBorder="1" applyAlignment="1">
      <alignment vertical="top" wrapText="1"/>
    </xf>
    <xf numFmtId="0" fontId="9" fillId="0" borderId="0" xfId="8"/>
    <xf numFmtId="0" fontId="0" fillId="3" borderId="2" xfId="0" applyFill="1" applyBorder="1" applyAlignment="1">
      <alignment vertical="center"/>
    </xf>
    <xf numFmtId="0" fontId="0" fillId="3" borderId="2" xfId="0" applyFill="1" applyBorder="1" applyAlignment="1">
      <alignment horizontal="center" vertical="center"/>
    </xf>
    <xf numFmtId="0" fontId="7" fillId="5" borderId="2" xfId="8" applyFont="1" applyFill="1" applyBorder="1" applyAlignment="1">
      <alignment horizontal="center" wrapText="1"/>
    </xf>
    <xf numFmtId="0" fontId="7" fillId="0" borderId="2" xfId="8" applyFont="1" applyBorder="1" applyAlignment="1">
      <alignment horizontal="left" vertical="top" wrapText="1"/>
    </xf>
    <xf numFmtId="164" fontId="7" fillId="5" borderId="2" xfId="8" applyNumberFormat="1" applyFont="1" applyFill="1" applyBorder="1" applyAlignment="1">
      <alignment horizontal="right" vertical="center"/>
    </xf>
    <xf numFmtId="166" fontId="7" fillId="5" borderId="2" xfId="8" applyNumberFormat="1" applyFont="1" applyFill="1" applyBorder="1" applyAlignment="1">
      <alignment horizontal="right" vertical="center"/>
    </xf>
    <xf numFmtId="164" fontId="7" fillId="0" borderId="2" xfId="8" applyNumberFormat="1" applyFont="1" applyBorder="1" applyAlignment="1">
      <alignment horizontal="right" vertical="center"/>
    </xf>
    <xf numFmtId="0" fontId="8" fillId="5" borderId="2" xfId="8" applyFont="1" applyFill="1" applyBorder="1" applyAlignment="1">
      <alignment vertical="top" wrapText="1"/>
    </xf>
    <xf numFmtId="3" fontId="8" fillId="5" borderId="2" xfId="8" applyNumberFormat="1" applyFont="1" applyFill="1" applyBorder="1" applyAlignment="1">
      <alignment horizontal="right" vertical="center"/>
    </xf>
    <xf numFmtId="166" fontId="8" fillId="5" borderId="2" xfId="8" applyNumberFormat="1" applyFont="1" applyFill="1" applyBorder="1" applyAlignment="1">
      <alignment horizontal="right" vertical="center"/>
    </xf>
    <xf numFmtId="164" fontId="8" fillId="5" borderId="2" xfId="8" applyNumberFormat="1" applyFont="1" applyFill="1" applyBorder="1" applyAlignment="1">
      <alignment horizontal="right" vertical="center"/>
    </xf>
    <xf numFmtId="0" fontId="7" fillId="5" borderId="7" xfId="8" applyFont="1" applyFill="1" applyBorder="1" applyAlignment="1">
      <alignment horizontal="center" wrapText="1"/>
    </xf>
    <xf numFmtId="0" fontId="8" fillId="5" borderId="2" xfId="9" applyFont="1" applyFill="1" applyBorder="1" applyAlignment="1">
      <alignment vertical="top" wrapText="1"/>
    </xf>
    <xf numFmtId="164" fontId="8" fillId="5" borderId="2" xfId="9" applyNumberFormat="1" applyFont="1" applyFill="1" applyBorder="1" applyAlignment="1">
      <alignment horizontal="right" vertical="center"/>
    </xf>
    <xf numFmtId="0" fontId="10" fillId="5" borderId="7" xfId="0" applyFont="1" applyFill="1" applyBorder="1" applyAlignment="1">
      <alignment wrapText="1"/>
    </xf>
    <xf numFmtId="164" fontId="7" fillId="0" borderId="2" xfId="10" applyNumberFormat="1" applyFont="1" applyBorder="1" applyAlignment="1">
      <alignment horizontal="right" vertical="center"/>
    </xf>
    <xf numFmtId="0" fontId="8" fillId="5" borderId="2" xfId="10" applyFont="1" applyFill="1" applyBorder="1" applyAlignment="1">
      <alignment vertical="top" wrapText="1"/>
    </xf>
    <xf numFmtId="164" fontId="8" fillId="5" borderId="2" xfId="10" applyNumberFormat="1" applyFont="1" applyFill="1" applyBorder="1" applyAlignment="1">
      <alignment horizontal="right" vertical="center"/>
    </xf>
    <xf numFmtId="164" fontId="4" fillId="0" borderId="2" xfId="11" applyNumberFormat="1" applyFont="1" applyBorder="1" applyAlignment="1">
      <alignment horizontal="right" vertical="center"/>
    </xf>
    <xf numFmtId="164" fontId="8" fillId="5" borderId="2" xfId="11" applyNumberFormat="1" applyFont="1" applyFill="1" applyBorder="1" applyAlignment="1">
      <alignment horizontal="right" vertical="center"/>
    </xf>
    <xf numFmtId="0" fontId="2" fillId="0" borderId="0" xfId="12"/>
    <xf numFmtId="0" fontId="2" fillId="0" borderId="0" xfId="13"/>
    <xf numFmtId="166" fontId="7" fillId="5" borderId="2" xfId="0" applyNumberFormat="1" applyFont="1" applyFill="1" applyBorder="1" applyAlignment="1">
      <alignment horizontal="right" vertical="center"/>
    </xf>
    <xf numFmtId="166" fontId="8" fillId="5" borderId="2" xfId="0" applyNumberFormat="1" applyFont="1" applyFill="1" applyBorder="1" applyAlignment="1">
      <alignment horizontal="right" vertical="center"/>
    </xf>
    <xf numFmtId="0" fontId="8" fillId="5" borderId="2" xfId="11" applyFont="1" applyFill="1" applyBorder="1" applyAlignment="1">
      <alignment vertical="center" wrapText="1"/>
    </xf>
    <xf numFmtId="164" fontId="4" fillId="0" borderId="2" xfId="12" applyNumberFormat="1" applyFont="1" applyBorder="1" applyAlignment="1">
      <alignment horizontal="right" vertical="center"/>
    </xf>
    <xf numFmtId="166" fontId="7" fillId="6" borderId="2" xfId="0" applyNumberFormat="1" applyFont="1" applyFill="1" applyBorder="1" applyAlignment="1">
      <alignment horizontal="right" vertical="center"/>
    </xf>
    <xf numFmtId="164" fontId="8" fillId="5" borderId="2" xfId="12" applyNumberFormat="1" applyFont="1" applyFill="1" applyBorder="1" applyAlignment="1">
      <alignment horizontal="right" vertical="center"/>
    </xf>
    <xf numFmtId="0" fontId="2" fillId="3" borderId="7" xfId="0" applyFont="1" applyFill="1" applyBorder="1" applyAlignment="1">
      <alignment wrapText="1"/>
    </xf>
    <xf numFmtId="164" fontId="4" fillId="0" borderId="2" xfId="13" applyNumberFormat="1" applyFont="1" applyBorder="1" applyAlignment="1">
      <alignment horizontal="right" vertical="center"/>
    </xf>
    <xf numFmtId="164" fontId="8" fillId="5" borderId="2" xfId="13" applyNumberFormat="1" applyFont="1" applyFill="1" applyBorder="1" applyAlignment="1">
      <alignment horizontal="right" vertical="center"/>
    </xf>
    <xf numFmtId="0" fontId="5" fillId="0" borderId="0" xfId="0" applyFont="1"/>
    <xf numFmtId="0" fontId="4" fillId="5" borderId="2" xfId="4" applyFont="1" applyFill="1" applyBorder="1" applyAlignment="1">
      <alignment horizontal="center" wrapText="1"/>
    </xf>
    <xf numFmtId="164" fontId="4" fillId="0" borderId="2" xfId="15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left" vertical="top" wrapText="1"/>
    </xf>
    <xf numFmtId="164" fontId="4" fillId="0" borderId="0" xfId="15" applyNumberFormat="1" applyFont="1" applyBorder="1" applyAlignment="1">
      <alignment horizontal="right" vertical="center"/>
    </xf>
    <xf numFmtId="0" fontId="10" fillId="3" borderId="7" xfId="0" applyFont="1" applyFill="1" applyBorder="1" applyAlignment="1">
      <alignment vertical="center" wrapText="1"/>
    </xf>
    <xf numFmtId="0" fontId="4" fillId="0" borderId="2" xfId="15" applyFont="1" applyBorder="1" applyAlignment="1">
      <alignment horizontal="left" vertical="top" wrapText="1"/>
    </xf>
    <xf numFmtId="0" fontId="0" fillId="0" borderId="0" xfId="0" applyBorder="1"/>
    <xf numFmtId="164" fontId="0" fillId="0" borderId="0" xfId="0" applyNumberFormat="1" applyBorder="1"/>
    <xf numFmtId="0" fontId="2" fillId="0" borderId="0" xfId="16"/>
    <xf numFmtId="164" fontId="4" fillId="0" borderId="1" xfId="16" applyNumberFormat="1" applyFont="1" applyBorder="1" applyAlignment="1">
      <alignment horizontal="right" vertical="center"/>
    </xf>
    <xf numFmtId="3" fontId="4" fillId="0" borderId="8" xfId="16" applyNumberFormat="1" applyFont="1" applyBorder="1" applyAlignment="1">
      <alignment horizontal="right" vertical="center"/>
    </xf>
    <xf numFmtId="0" fontId="9" fillId="3" borderId="7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horizontal="center" vertical="center"/>
    </xf>
    <xf numFmtId="0" fontId="4" fillId="0" borderId="2" xfId="16" applyFont="1" applyBorder="1" applyAlignment="1">
      <alignment horizontal="left" vertical="top" wrapText="1"/>
    </xf>
    <xf numFmtId="164" fontId="4" fillId="5" borderId="2" xfId="16" applyNumberFormat="1" applyFont="1" applyFill="1" applyBorder="1" applyAlignment="1">
      <alignment horizontal="right" vertical="center"/>
    </xf>
    <xf numFmtId="164" fontId="4" fillId="0" borderId="2" xfId="16" applyNumberFormat="1" applyFont="1" applyBorder="1" applyAlignment="1">
      <alignment horizontal="right" vertical="center"/>
    </xf>
    <xf numFmtId="3" fontId="4" fillId="5" borderId="2" xfId="16" applyNumberFormat="1" applyFont="1" applyFill="1" applyBorder="1" applyAlignment="1">
      <alignment horizontal="right" vertical="center"/>
    </xf>
    <xf numFmtId="3" fontId="4" fillId="0" borderId="2" xfId="16" applyNumberFormat="1" applyFont="1" applyBorder="1" applyAlignment="1">
      <alignment horizontal="right" vertical="center"/>
    </xf>
    <xf numFmtId="0" fontId="6" fillId="3" borderId="7" xfId="0" applyFont="1" applyFill="1" applyBorder="1" applyAlignment="1">
      <alignment vertical="center" wrapText="1"/>
    </xf>
    <xf numFmtId="0" fontId="7" fillId="5" borderId="7" xfId="7" applyFont="1" applyFill="1" applyBorder="1" applyAlignment="1">
      <alignment horizontal="center" wrapText="1"/>
    </xf>
    <xf numFmtId="0" fontId="4" fillId="0" borderId="2" xfId="17" applyFont="1" applyBorder="1" applyAlignment="1">
      <alignment horizontal="left" vertical="top" wrapText="1"/>
    </xf>
    <xf numFmtId="164" fontId="4" fillId="0" borderId="2" xfId="17" applyNumberFormat="1" applyFont="1" applyBorder="1" applyAlignment="1">
      <alignment horizontal="right" vertical="center"/>
    </xf>
    <xf numFmtId="3" fontId="8" fillId="5" borderId="2" xfId="16" applyNumberFormat="1" applyFont="1" applyFill="1" applyBorder="1" applyAlignment="1">
      <alignment horizontal="right" vertical="center"/>
    </xf>
    <xf numFmtId="164" fontId="8" fillId="5" borderId="2" xfId="16" applyNumberFormat="1" applyFont="1" applyFill="1" applyBorder="1" applyAlignment="1">
      <alignment horizontal="right" vertical="center"/>
    </xf>
    <xf numFmtId="164" fontId="4" fillId="5" borderId="2" xfId="17" applyNumberFormat="1" applyFont="1" applyFill="1" applyBorder="1" applyAlignment="1">
      <alignment horizontal="right" vertical="center"/>
    </xf>
    <xf numFmtId="0" fontId="2" fillId="0" borderId="0" xfId="18"/>
    <xf numFmtId="164" fontId="7" fillId="5" borderId="5" xfId="8" applyNumberFormat="1" applyFont="1" applyFill="1" applyBorder="1" applyAlignment="1">
      <alignment horizontal="right" vertical="center"/>
    </xf>
    <xf numFmtId="0" fontId="7" fillId="5" borderId="7" xfId="8" applyFont="1" applyFill="1" applyBorder="1" applyAlignment="1">
      <alignment wrapText="1"/>
    </xf>
    <xf numFmtId="0" fontId="4" fillId="0" borderId="2" xfId="18" applyFont="1" applyBorder="1" applyAlignment="1">
      <alignment horizontal="left" vertical="top"/>
    </xf>
    <xf numFmtId="0" fontId="4" fillId="0" borderId="2" xfId="19" applyFont="1" applyBorder="1" applyAlignment="1">
      <alignment horizontal="left" vertical="top" wrapText="1"/>
    </xf>
    <xf numFmtId="164" fontId="7" fillId="5" borderId="5" xfId="10" applyNumberFormat="1" applyFont="1" applyFill="1" applyBorder="1" applyAlignment="1">
      <alignment horizontal="right" vertical="center"/>
    </xf>
    <xf numFmtId="0" fontId="9" fillId="3" borderId="7" xfId="0" applyFont="1" applyFill="1" applyBorder="1" applyAlignment="1">
      <alignment wrapText="1"/>
    </xf>
    <xf numFmtId="0" fontId="4" fillId="0" borderId="2" xfId="20" applyFont="1" applyBorder="1" applyAlignment="1">
      <alignment horizontal="left" vertical="top" wrapText="1"/>
    </xf>
    <xf numFmtId="164" fontId="4" fillId="5" borderId="5" xfId="11" applyNumberFormat="1" applyFont="1" applyFill="1" applyBorder="1" applyAlignment="1">
      <alignment horizontal="right" vertical="center"/>
    </xf>
    <xf numFmtId="3" fontId="8" fillId="5" borderId="5" xfId="8" applyNumberFormat="1" applyFont="1" applyFill="1" applyBorder="1" applyAlignment="1">
      <alignment horizontal="right" vertical="center"/>
    </xf>
    <xf numFmtId="0" fontId="10" fillId="3" borderId="7" xfId="0" applyFont="1" applyFill="1" applyBorder="1" applyAlignment="1">
      <alignment wrapText="1"/>
    </xf>
    <xf numFmtId="0" fontId="15" fillId="0" borderId="2" xfId="21" applyFont="1" applyBorder="1" applyAlignment="1">
      <alignment horizontal="left" vertical="top" wrapText="1"/>
    </xf>
    <xf numFmtId="164" fontId="4" fillId="5" borderId="5" xfId="12" applyNumberFormat="1" applyFont="1" applyFill="1" applyBorder="1" applyAlignment="1">
      <alignment horizontal="right" vertical="center"/>
    </xf>
    <xf numFmtId="0" fontId="4" fillId="0" borderId="2" xfId="22" applyFont="1" applyBorder="1" applyAlignment="1">
      <alignment horizontal="left" vertical="top" wrapText="1"/>
    </xf>
    <xf numFmtId="164" fontId="4" fillId="5" borderId="5" xfId="13" applyNumberFormat="1" applyFont="1" applyFill="1" applyBorder="1" applyAlignment="1">
      <alignment horizontal="right" vertical="center"/>
    </xf>
    <xf numFmtId="0" fontId="4" fillId="0" borderId="2" xfId="23" applyFont="1" applyBorder="1" applyAlignment="1">
      <alignment horizontal="left" vertical="top" wrapText="1"/>
    </xf>
    <xf numFmtId="0" fontId="11" fillId="7" borderId="0" xfId="0" applyFont="1" applyFill="1" applyBorder="1" applyAlignment="1">
      <alignment vertical="center" wrapText="1"/>
    </xf>
    <xf numFmtId="3" fontId="8" fillId="6" borderId="0" xfId="4" applyNumberFormat="1" applyFont="1" applyFill="1" applyBorder="1" applyAlignment="1">
      <alignment horizontal="right" vertical="center"/>
    </xf>
    <xf numFmtId="2" fontId="11" fillId="6" borderId="0" xfId="0" applyNumberFormat="1" applyFont="1" applyFill="1" applyBorder="1" applyAlignment="1"/>
    <xf numFmtId="164" fontId="8" fillId="6" borderId="0" xfId="4" applyNumberFormat="1" applyFont="1" applyFill="1" applyBorder="1" applyAlignment="1">
      <alignment horizontal="right" vertical="center"/>
    </xf>
    <xf numFmtId="165" fontId="0" fillId="0" borderId="0" xfId="1" applyNumberFormat="1" applyFont="1" applyBorder="1"/>
    <xf numFmtId="0" fontId="6" fillId="5" borderId="7" xfId="0" applyFont="1" applyFill="1" applyBorder="1" applyAlignment="1">
      <alignment vertical="center" wrapText="1"/>
    </xf>
    <xf numFmtId="0" fontId="8" fillId="3" borderId="7" xfId="0" applyFont="1" applyFill="1" applyBorder="1" applyAlignment="1">
      <alignment horizontal="center" vertical="top" wrapText="1"/>
    </xf>
    <xf numFmtId="0" fontId="7" fillId="5" borderId="7" xfId="4" applyFont="1" applyFill="1" applyBorder="1" applyAlignment="1">
      <alignment horizontal="center" wrapText="1"/>
    </xf>
    <xf numFmtId="0" fontId="7" fillId="5" borderId="10" xfId="4" applyFont="1" applyFill="1" applyBorder="1" applyAlignment="1">
      <alignment horizontal="center" wrapText="1"/>
    </xf>
    <xf numFmtId="0" fontId="15" fillId="0" borderId="2" xfId="14" applyFont="1" applyBorder="1" applyAlignment="1">
      <alignment horizontal="left" vertical="top" wrapText="1"/>
    </xf>
    <xf numFmtId="164" fontId="15" fillId="0" borderId="2" xfId="14" applyNumberFormat="1" applyFont="1" applyBorder="1" applyAlignment="1">
      <alignment horizontal="right" vertical="center"/>
    </xf>
    <xf numFmtId="0" fontId="15" fillId="5" borderId="2" xfId="14" applyFont="1" applyFill="1" applyBorder="1" applyAlignment="1">
      <alignment vertical="top" wrapText="1"/>
    </xf>
    <xf numFmtId="164" fontId="15" fillId="5" borderId="2" xfId="14" applyNumberFormat="1" applyFont="1" applyFill="1" applyBorder="1" applyAlignment="1">
      <alignment horizontal="right" vertical="center"/>
    </xf>
    <xf numFmtId="2" fontId="0" fillId="0" borderId="2" xfId="1" applyNumberFormat="1" applyFont="1" applyBorder="1"/>
    <xf numFmtId="2" fontId="5" fillId="5" borderId="2" xfId="1" applyNumberFormat="1" applyFont="1" applyFill="1" applyBorder="1"/>
    <xf numFmtId="0" fontId="17" fillId="0" borderId="2" xfId="24" applyFont="1" applyBorder="1" applyAlignment="1">
      <alignment horizontal="left" vertical="top" wrapText="1"/>
    </xf>
    <xf numFmtId="164" fontId="7" fillId="5" borderId="2" xfId="9" applyNumberFormat="1" applyFont="1" applyFill="1" applyBorder="1" applyAlignment="1">
      <alignment horizontal="right" vertical="center"/>
    </xf>
    <xf numFmtId="164" fontId="17" fillId="0" borderId="2" xfId="24" applyNumberFormat="1" applyFont="1" applyBorder="1" applyAlignment="1">
      <alignment horizontal="right" vertical="center"/>
    </xf>
    <xf numFmtId="0" fontId="0" fillId="0" borderId="0" xfId="0" applyFill="1" applyBorder="1"/>
    <xf numFmtId="0" fontId="19" fillId="0" borderId="0" xfId="0" applyFont="1" applyFill="1" applyBorder="1"/>
    <xf numFmtId="0" fontId="3" fillId="0" borderId="0" xfId="26" applyFont="1" applyFill="1" applyBorder="1" applyAlignment="1">
      <alignment vertical="center" wrapText="1"/>
    </xf>
    <xf numFmtId="0" fontId="2" fillId="0" borderId="0" xfId="26" applyFill="1" applyBorder="1"/>
    <xf numFmtId="0" fontId="4" fillId="0" borderId="0" xfId="26" applyFont="1" applyFill="1" applyBorder="1" applyAlignment="1">
      <alignment wrapText="1"/>
    </xf>
    <xf numFmtId="0" fontId="4" fillId="0" borderId="0" xfId="26" applyFont="1" applyFill="1" applyBorder="1" applyAlignment="1">
      <alignment horizontal="center" wrapText="1"/>
    </xf>
    <xf numFmtId="164" fontId="4" fillId="0" borderId="0" xfId="26" applyNumberFormat="1" applyFont="1" applyFill="1" applyBorder="1" applyAlignment="1">
      <alignment horizontal="right" vertical="center"/>
    </xf>
    <xf numFmtId="164" fontId="0" fillId="0" borderId="0" xfId="0" applyNumberFormat="1" applyFill="1" applyBorder="1"/>
    <xf numFmtId="165" fontId="0" fillId="0" borderId="0" xfId="1" applyNumberFormat="1" applyFont="1" applyFill="1" applyBorder="1"/>
    <xf numFmtId="0" fontId="4" fillId="0" borderId="0" xfId="14" applyFont="1" applyFill="1" applyBorder="1" applyAlignment="1">
      <alignment horizontal="left" vertical="top" wrapText="1"/>
    </xf>
    <xf numFmtId="164" fontId="4" fillId="0" borderId="0" xfId="14" applyNumberFormat="1" applyFont="1" applyFill="1" applyBorder="1" applyAlignment="1">
      <alignment horizontal="right" vertical="center"/>
    </xf>
    <xf numFmtId="0" fontId="4" fillId="0" borderId="0" xfId="14" applyFont="1" applyFill="1" applyBorder="1" applyAlignment="1">
      <alignment vertical="top" wrapText="1"/>
    </xf>
    <xf numFmtId="3" fontId="8" fillId="0" borderId="2" xfId="0" applyNumberFormat="1" applyFont="1" applyFill="1" applyBorder="1" applyAlignment="1">
      <alignment horizontal="right" vertical="center"/>
    </xf>
    <xf numFmtId="3" fontId="8" fillId="0" borderId="0" xfId="0" applyNumberFormat="1" applyFont="1" applyFill="1" applyBorder="1" applyAlignment="1">
      <alignment horizontal="right" vertical="center"/>
    </xf>
    <xf numFmtId="0" fontId="0" fillId="0" borderId="0" xfId="0" applyFill="1"/>
    <xf numFmtId="165" fontId="0" fillId="0" borderId="0" xfId="1" applyNumberFormat="1" applyFont="1" applyFill="1"/>
    <xf numFmtId="0" fontId="0" fillId="0" borderId="2" xfId="0" applyBorder="1" applyAlignment="1">
      <alignment horizontal="center"/>
    </xf>
    <xf numFmtId="3" fontId="0" fillId="0" borderId="2" xfId="0" applyNumberFormat="1" applyBorder="1"/>
    <xf numFmtId="0" fontId="0" fillId="5" borderId="11" xfId="0" applyFill="1" applyBorder="1" applyAlignment="1">
      <alignment horizontal="center"/>
    </xf>
    <xf numFmtId="0" fontId="0" fillId="5" borderId="11" xfId="0" applyFill="1" applyBorder="1" applyAlignment="1">
      <alignment horizontal="center" wrapText="1"/>
    </xf>
    <xf numFmtId="0" fontId="0" fillId="3" borderId="9" xfId="0" applyFont="1" applyFill="1" applyBorder="1" applyAlignment="1">
      <alignment vertical="center"/>
    </xf>
    <xf numFmtId="0" fontId="5" fillId="3" borderId="9" xfId="0" applyFont="1" applyFill="1" applyBorder="1" applyAlignment="1">
      <alignment vertical="center"/>
    </xf>
    <xf numFmtId="0" fontId="8" fillId="3" borderId="9" xfId="0" applyFont="1" applyFill="1" applyBorder="1" applyAlignment="1">
      <alignment horizontal="center" wrapText="1"/>
    </xf>
    <xf numFmtId="0" fontId="6" fillId="3" borderId="9" xfId="0" applyFont="1" applyFill="1" applyBorder="1" applyAlignment="1">
      <alignment horizontal="center" vertical="center"/>
    </xf>
    <xf numFmtId="0" fontId="12" fillId="0" borderId="6" xfId="0" applyFont="1" applyBorder="1" applyAlignment="1">
      <alignment wrapText="1"/>
    </xf>
    <xf numFmtId="0" fontId="12" fillId="0" borderId="0" xfId="0" applyFont="1" applyBorder="1" applyAlignment="1">
      <alignment wrapText="1"/>
    </xf>
    <xf numFmtId="0" fontId="8" fillId="5" borderId="2" xfId="21" applyFont="1" applyFill="1" applyBorder="1" applyAlignment="1">
      <alignment horizontal="left" vertical="top" wrapText="1"/>
    </xf>
    <xf numFmtId="0" fontId="18" fillId="0" borderId="12" xfId="0" applyFont="1" applyFill="1" applyBorder="1" applyAlignment="1">
      <alignment horizontal="center" wrapText="1"/>
    </xf>
    <xf numFmtId="0" fontId="0" fillId="0" borderId="13" xfId="0" applyBorder="1"/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6" fillId="0" borderId="0" xfId="0" applyFont="1" applyFill="1" applyBorder="1" applyAlignment="1">
      <alignment wrapText="1"/>
    </xf>
    <xf numFmtId="0" fontId="20" fillId="0" borderId="0" xfId="25" applyFill="1" applyBorder="1" applyAlignment="1">
      <alignment vertical="center" wrapText="1"/>
    </xf>
    <xf numFmtId="0" fontId="12" fillId="0" borderId="0" xfId="0" applyFont="1" applyFill="1" applyBorder="1" applyAlignment="1">
      <alignment wrapText="1"/>
    </xf>
    <xf numFmtId="0" fontId="20" fillId="0" borderId="0" xfId="25" applyFill="1" applyBorder="1" applyAlignment="1">
      <alignment wrapText="1"/>
    </xf>
    <xf numFmtId="0" fontId="20" fillId="0" borderId="0" xfId="25" applyFill="1" applyBorder="1" applyAlignment="1"/>
    <xf numFmtId="0" fontId="8" fillId="0" borderId="0" xfId="0" applyFont="1" applyFill="1" applyBorder="1" applyAlignment="1"/>
    <xf numFmtId="0" fontId="22" fillId="0" borderId="12" xfId="0" applyFont="1" applyFill="1" applyBorder="1" applyAlignment="1">
      <alignment horizontal="center" wrapText="1"/>
    </xf>
    <xf numFmtId="0" fontId="21" fillId="0" borderId="13" xfId="25" applyFont="1" applyBorder="1" applyAlignment="1">
      <alignment wrapText="1"/>
    </xf>
    <xf numFmtId="0" fontId="21" fillId="0" borderId="13" xfId="25" applyFont="1" applyFill="1" applyBorder="1" applyAlignment="1"/>
    <xf numFmtId="0" fontId="21" fillId="7" borderId="13" xfId="25" applyFont="1" applyFill="1" applyBorder="1" applyAlignment="1">
      <alignment vertical="center" wrapText="1"/>
    </xf>
    <xf numFmtId="0" fontId="21" fillId="0" borderId="13" xfId="25" applyFont="1" applyBorder="1" applyAlignment="1"/>
    <xf numFmtId="0" fontId="21" fillId="0" borderId="13" xfId="25" applyFont="1" applyBorder="1"/>
    <xf numFmtId="0" fontId="21" fillId="7" borderId="13" xfId="25" applyFont="1" applyFill="1" applyBorder="1" applyAlignment="1"/>
    <xf numFmtId="0" fontId="0" fillId="9" borderId="0" xfId="0" applyFill="1"/>
    <xf numFmtId="0" fontId="4" fillId="3" borderId="2" xfId="0" applyFont="1" applyFill="1" applyBorder="1" applyAlignment="1">
      <alignment horizontal="center" wrapText="1"/>
    </xf>
    <xf numFmtId="0" fontId="4" fillId="5" borderId="7" xfId="4" applyFont="1" applyFill="1" applyBorder="1" applyAlignment="1">
      <alignment horizontal="center" wrapText="1"/>
    </xf>
    <xf numFmtId="0" fontId="13" fillId="9" borderId="0" xfId="0" applyFont="1" applyFill="1"/>
    <xf numFmtId="0" fontId="4" fillId="3" borderId="7" xfId="0" applyFont="1" applyFill="1" applyBorder="1" applyAlignment="1">
      <alignment horizontal="center" wrapText="1"/>
    </xf>
    <xf numFmtId="0" fontId="7" fillId="5" borderId="2" xfId="6" applyFont="1" applyFill="1" applyBorder="1" applyAlignment="1">
      <alignment horizontal="center" wrapText="1"/>
    </xf>
    <xf numFmtId="0" fontId="4" fillId="5" borderId="7" xfId="7" applyFont="1" applyFill="1" applyBorder="1" applyAlignment="1">
      <alignment horizontal="center" wrapText="1"/>
    </xf>
    <xf numFmtId="0" fontId="4" fillId="5" borderId="2" xfId="8" applyFont="1" applyFill="1" applyBorder="1" applyAlignment="1">
      <alignment horizontal="center" wrapText="1"/>
    </xf>
    <xf numFmtId="3" fontId="8" fillId="0" borderId="2" xfId="8" applyNumberFormat="1" applyFont="1" applyFill="1" applyBorder="1" applyAlignment="1">
      <alignment horizontal="right" vertical="center"/>
    </xf>
    <xf numFmtId="164" fontId="8" fillId="0" borderId="2" xfId="9" applyNumberFormat="1" applyFont="1" applyFill="1" applyBorder="1" applyAlignment="1">
      <alignment horizontal="right" vertical="center"/>
    </xf>
    <xf numFmtId="0" fontId="4" fillId="5" borderId="10" xfId="8" applyFont="1" applyFill="1" applyBorder="1" applyAlignment="1">
      <alignment horizontal="center" wrapText="1"/>
    </xf>
    <xf numFmtId="164" fontId="7" fillId="0" borderId="3" xfId="9" applyNumberFormat="1" applyFont="1" applyBorder="1" applyAlignment="1">
      <alignment horizontal="right" vertical="center"/>
    </xf>
    <xf numFmtId="164" fontId="8" fillId="0" borderId="3" xfId="9" applyNumberFormat="1" applyFont="1" applyFill="1" applyBorder="1" applyAlignment="1">
      <alignment horizontal="right" vertical="center"/>
    </xf>
    <xf numFmtId="3" fontId="4" fillId="5" borderId="2" xfId="8" applyNumberFormat="1" applyFont="1" applyFill="1" applyBorder="1" applyAlignment="1">
      <alignment horizontal="right" vertical="center"/>
    </xf>
    <xf numFmtId="0" fontId="4" fillId="0" borderId="2" xfId="9" applyFont="1" applyFill="1" applyBorder="1" applyAlignment="1">
      <alignment vertical="top" wrapText="1"/>
    </xf>
    <xf numFmtId="164" fontId="7" fillId="0" borderId="3" xfId="10" applyNumberFormat="1" applyFont="1" applyBorder="1" applyAlignment="1">
      <alignment horizontal="right" vertical="center"/>
    </xf>
    <xf numFmtId="164" fontId="8" fillId="5" borderId="3" xfId="10" applyNumberFormat="1" applyFont="1" applyFill="1" applyBorder="1" applyAlignment="1">
      <alignment horizontal="right" vertical="center"/>
    </xf>
    <xf numFmtId="0" fontId="18" fillId="8" borderId="0" xfId="0" applyFont="1" applyFill="1" applyAlignment="1">
      <alignment horizont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6" fillId="7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0" fillId="0" borderId="2" xfId="0" applyFont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top" wrapText="1"/>
    </xf>
    <xf numFmtId="0" fontId="12" fillId="0" borderId="3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8" fillId="7" borderId="3" xfId="0" applyFont="1" applyFill="1" applyBorder="1" applyAlignment="1">
      <alignment horizontal="center"/>
    </xf>
    <xf numFmtId="0" fontId="8" fillId="7" borderId="4" xfId="0" applyFont="1" applyFill="1" applyBorder="1" applyAlignment="1">
      <alignment horizontal="center"/>
    </xf>
    <xf numFmtId="0" fontId="8" fillId="7" borderId="5" xfId="0" applyFont="1" applyFill="1" applyBorder="1" applyAlignment="1">
      <alignment horizontal="center"/>
    </xf>
  </cellXfs>
  <cellStyles count="27">
    <cellStyle name="Hipervínculo" xfId="25" builtinId="8"/>
    <cellStyle name="Normal" xfId="0" builtinId="0"/>
    <cellStyle name="Normal_AGENTE MATERIAL" xfId="21"/>
    <cellStyle name="Normal_Bases" xfId="26"/>
    <cellStyle name="Normal_BASES_1" xfId="14"/>
    <cellStyle name="Normal_DESVIACIÓN" xfId="20"/>
    <cellStyle name="Normal_FORMA CONTACTO" xfId="19"/>
    <cellStyle name="Normal_FORMA CONTACTO_1" xfId="24"/>
    <cellStyle name="Normal_Hoja1" xfId="2"/>
    <cellStyle name="Normal_Hoja1_1" xfId="6"/>
    <cellStyle name="Normal_Hoja10" xfId="13"/>
    <cellStyle name="Normal_Hoja2" xfId="4"/>
    <cellStyle name="Normal_Hoja4" xfId="7"/>
    <cellStyle name="Normal_Hoja5" xfId="8"/>
    <cellStyle name="Normal_Hoja6" xfId="9"/>
    <cellStyle name="Normal_Hoja7" xfId="10"/>
    <cellStyle name="Normal_Hoja8" xfId="11"/>
    <cellStyle name="Normal_Hoja9" xfId="12"/>
    <cellStyle name="Normal_MES, DIA, HORA" xfId="18"/>
    <cellStyle name="Normal_MUNICIPIO" xfId="17"/>
    <cellStyle name="Normal_Nacionalidad" xfId="5"/>
    <cellStyle name="Normal_PAIS" xfId="16"/>
    <cellStyle name="Normal_PARTE CUERPO" xfId="23"/>
    <cellStyle name="Normal_SEXO, EDAD" xfId="15"/>
    <cellStyle name="Normal_Sexo,Edad" xfId="3"/>
    <cellStyle name="Normal_TIPOLESION" xfId="22"/>
    <cellStyle name="Porcentaje" xfId="1" builtinId="5"/>
  </cellStyles>
  <dxfs count="0"/>
  <tableStyles count="0" defaultTableStyle="TableStyleMedium2" defaultPivotStyle="PivotStyleMedium9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10" Type="http://schemas.openxmlformats.org/officeDocument/2006/relationships/worksheet" Target="worksheets/sheet10.xml"/>
  <Relationship Id="rId11" Type="http://schemas.openxmlformats.org/officeDocument/2006/relationships/worksheet" Target="worksheets/sheet11.xml"/>
  <Relationship Id="rId12" Type="http://schemas.openxmlformats.org/officeDocument/2006/relationships/worksheet" Target="worksheets/sheet12.xml"/>
  <Relationship Id="rId13" Type="http://schemas.openxmlformats.org/officeDocument/2006/relationships/worksheet" Target="worksheets/sheet13.xml"/>
  <Relationship Id="rId14" Type="http://schemas.openxmlformats.org/officeDocument/2006/relationships/worksheet" Target="worksheets/sheet14.xml"/>
  <Relationship Id="rId15" Type="http://schemas.openxmlformats.org/officeDocument/2006/relationships/theme" Target="theme/theme1.xml"/>
  <Relationship Id="rId16" Type="http://schemas.openxmlformats.org/officeDocument/2006/relationships/styles" Target="styles.xml"/>
  <Relationship Id="rId17" Type="http://schemas.openxmlformats.org/officeDocument/2006/relationships/sharedStrings" Target="sharedStrings.xml"/>
  <Relationship Id="rId18" Type="http://schemas.openxmlformats.org/officeDocument/2006/relationships/calcChain" Target="calcChain.xml"/>
  <Relationship Id="rId2" Type="http://schemas.openxmlformats.org/officeDocument/2006/relationships/worksheet" Target="worksheets/sheet2.xml"/>
  <Relationship Id="rId3" Type="http://schemas.openxmlformats.org/officeDocument/2006/relationships/worksheet" Target="worksheets/sheet3.xml"/>
  <Relationship Id="rId4" Type="http://schemas.openxmlformats.org/officeDocument/2006/relationships/worksheet" Target="worksheets/sheet4.xml"/>
  <Relationship Id="rId5" Type="http://schemas.openxmlformats.org/officeDocument/2006/relationships/worksheet" Target="worksheets/sheet5.xml"/>
  <Relationship Id="rId6" Type="http://schemas.openxmlformats.org/officeDocument/2006/relationships/worksheet" Target="worksheets/sheet6.xml"/>
  <Relationship Id="rId7" Type="http://schemas.openxmlformats.org/officeDocument/2006/relationships/worksheet" Target="worksheets/sheet7.xml"/>
  <Relationship Id="rId8" Type="http://schemas.openxmlformats.org/officeDocument/2006/relationships/worksheet" Target="worksheets/sheet8.xml"/>
  <Relationship Id="rId9" Type="http://schemas.openxmlformats.org/officeDocument/2006/relationships/worksheet" Target="worksheets/sheet9.xml"/>
</Relationships>
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_rels/sheet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2.bin"/>
</Relationships>

</file>

<file path=xl/worksheets/_rels/sheet9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3.bin"/>
</Relationships>

</file>

<file path=xl/worksheets/_rels/sheet1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4.bin"/>
</Relationships>

</file>

<file path=xl/worksheets/_rels/sheet13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5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B17" sqref="B17"/>
    </sheetView>
  </sheetViews>
  <sheetFormatPr baseColWidth="10" defaultColWidth="9.140625" defaultRowHeight="15"/>
  <cols>
    <col min="2" max="2" customWidth="true" width="89.28515625" collapsed="false"/>
    <col min="3" max="3" customWidth="true" width="10.28515625" collapsed="false"/>
  </cols>
  <sheetData>
    <row r="1" spans="1:13" ht="39" customHeight="1">
      <c r="A1" s="198" t="s">
        <v>295</v>
      </c>
      <c r="B1" s="198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</row>
    <row r="2" spans="1:13" ht="30" customHeight="1" thickBot="1">
      <c r="A2" s="164"/>
      <c r="B2" s="174" t="s">
        <v>253</v>
      </c>
      <c r="C2" s="137"/>
      <c r="D2" s="137"/>
      <c r="E2" s="138"/>
      <c r="F2" s="137"/>
      <c r="G2" s="137"/>
      <c r="H2" s="137"/>
      <c r="I2" s="137"/>
      <c r="J2" s="137"/>
      <c r="K2" s="137"/>
      <c r="L2" s="137"/>
      <c r="M2" s="137"/>
    </row>
    <row r="3" spans="1:13" ht="15.75" thickBot="1">
      <c r="A3" s="165" t="s">
        <v>254</v>
      </c>
      <c r="B3" s="175" t="s">
        <v>267</v>
      </c>
      <c r="C3" s="168"/>
      <c r="D3" s="168"/>
      <c r="E3" s="168"/>
      <c r="F3" s="168"/>
      <c r="G3" s="137"/>
      <c r="H3" s="137"/>
      <c r="I3" s="137"/>
      <c r="J3" s="137"/>
      <c r="K3" s="137"/>
      <c r="L3" s="137"/>
      <c r="M3" s="137"/>
    </row>
    <row r="4" spans="1:13" ht="15.75" thickBot="1">
      <c r="A4" s="165" t="s">
        <v>254</v>
      </c>
      <c r="B4" s="176" t="s">
        <v>294</v>
      </c>
      <c r="C4" s="166"/>
      <c r="D4" s="166"/>
      <c r="E4" s="166"/>
      <c r="F4" s="166"/>
      <c r="G4" s="137"/>
      <c r="H4" s="137"/>
      <c r="I4" s="137"/>
      <c r="J4" s="137"/>
      <c r="K4" s="137"/>
      <c r="L4" s="137"/>
      <c r="M4" s="137"/>
    </row>
    <row r="5" spans="1:13" ht="15.75" thickBot="1">
      <c r="A5" s="165" t="s">
        <v>254</v>
      </c>
      <c r="B5" s="177" t="s">
        <v>9</v>
      </c>
      <c r="C5" s="169"/>
      <c r="D5" s="169"/>
      <c r="E5" s="169"/>
      <c r="F5" s="169"/>
      <c r="G5" s="169"/>
      <c r="H5" s="137"/>
      <c r="I5" s="137"/>
      <c r="J5" s="137"/>
      <c r="K5" s="137"/>
      <c r="L5" s="137"/>
      <c r="M5" s="137"/>
    </row>
    <row r="6" spans="1:13" ht="15.75" thickBot="1">
      <c r="A6" s="165" t="s">
        <v>255</v>
      </c>
      <c r="B6" s="177" t="s">
        <v>14</v>
      </c>
      <c r="C6" s="169"/>
      <c r="D6" s="169"/>
      <c r="E6" s="169"/>
      <c r="F6" s="169"/>
      <c r="G6" s="169"/>
      <c r="H6" s="139"/>
      <c r="I6" s="139"/>
      <c r="J6" s="139"/>
      <c r="K6" s="137"/>
      <c r="L6" s="137"/>
      <c r="M6" s="137"/>
    </row>
    <row r="7" spans="1:13" ht="15.75" thickBot="1">
      <c r="A7" s="165" t="s">
        <v>256</v>
      </c>
      <c r="B7" s="177" t="s">
        <v>251</v>
      </c>
      <c r="C7" s="169"/>
      <c r="D7" s="169"/>
      <c r="E7" s="169"/>
      <c r="F7" s="169"/>
      <c r="G7" s="169"/>
      <c r="H7" s="140"/>
      <c r="I7" s="140"/>
      <c r="J7" s="140"/>
      <c r="K7" s="137"/>
      <c r="L7" s="137"/>
      <c r="M7" s="137"/>
    </row>
    <row r="8" spans="1:13" ht="15.75" thickBot="1">
      <c r="A8" s="165" t="s">
        <v>257</v>
      </c>
      <c r="B8" s="176" t="s">
        <v>28</v>
      </c>
      <c r="C8" s="167"/>
      <c r="D8" s="167"/>
      <c r="E8" s="167"/>
      <c r="F8" s="167"/>
      <c r="G8" s="167"/>
      <c r="H8" s="167"/>
      <c r="I8" s="141"/>
      <c r="J8" s="141"/>
      <c r="K8" s="137"/>
      <c r="L8" s="137"/>
      <c r="M8" s="137"/>
    </row>
    <row r="9" spans="1:13" ht="15.75" thickBot="1">
      <c r="A9" s="165" t="s">
        <v>258</v>
      </c>
      <c r="B9" s="175" t="s">
        <v>59</v>
      </c>
      <c r="C9" s="170"/>
      <c r="D9" s="170"/>
      <c r="E9" s="170"/>
      <c r="F9" s="170"/>
      <c r="G9" s="142"/>
      <c r="H9" s="142"/>
      <c r="I9" s="142"/>
      <c r="J9" s="141"/>
      <c r="K9" s="137"/>
      <c r="L9" s="137"/>
      <c r="M9" s="137"/>
    </row>
    <row r="10" spans="1:13" ht="15.75" thickBot="1">
      <c r="A10" s="165" t="s">
        <v>259</v>
      </c>
      <c r="B10" s="175" t="s">
        <v>96</v>
      </c>
      <c r="C10" s="171"/>
      <c r="D10" s="171"/>
      <c r="E10" s="171"/>
      <c r="F10" s="171"/>
      <c r="G10" s="143"/>
      <c r="H10" s="143"/>
      <c r="I10" s="143"/>
      <c r="J10" s="143"/>
      <c r="K10" s="137"/>
      <c r="L10" s="137"/>
      <c r="M10" s="137"/>
    </row>
    <row r="11" spans="1:13" ht="15.75" thickBot="1">
      <c r="A11" s="165" t="s">
        <v>260</v>
      </c>
      <c r="B11" s="178" t="s">
        <v>141</v>
      </c>
      <c r="C11" s="172"/>
      <c r="D11" s="172"/>
      <c r="E11" s="172"/>
      <c r="F11" s="172"/>
      <c r="G11" s="172"/>
      <c r="H11" s="143"/>
      <c r="I11" s="143"/>
      <c r="J11" s="143"/>
      <c r="K11" s="137"/>
      <c r="L11" s="137"/>
      <c r="M11" s="137"/>
    </row>
    <row r="12" spans="1:13" ht="15.75" thickBot="1">
      <c r="A12" s="165" t="s">
        <v>260</v>
      </c>
      <c r="B12" s="179" t="s">
        <v>145</v>
      </c>
      <c r="C12" s="167"/>
      <c r="D12" s="167"/>
      <c r="E12" s="167"/>
      <c r="F12" s="167"/>
      <c r="G12" s="167"/>
      <c r="H12" s="143"/>
      <c r="I12" s="143"/>
      <c r="J12" s="143"/>
      <c r="K12" s="137"/>
      <c r="L12" s="137"/>
      <c r="M12" s="137"/>
    </row>
    <row r="13" spans="1:13" ht="15.75" thickBot="1">
      <c r="A13" s="165" t="s">
        <v>260</v>
      </c>
      <c r="B13" s="178" t="s">
        <v>146</v>
      </c>
      <c r="C13" s="167"/>
      <c r="D13" s="167"/>
      <c r="E13" s="167"/>
      <c r="F13" s="167"/>
      <c r="G13" s="167"/>
      <c r="H13" s="143"/>
      <c r="I13" s="143"/>
      <c r="J13" s="143"/>
      <c r="K13" s="137"/>
      <c r="L13" s="137"/>
      <c r="M13" s="137"/>
    </row>
    <row r="14" spans="1:13" ht="15.75" thickBot="1">
      <c r="A14" s="165" t="s">
        <v>261</v>
      </c>
      <c r="B14" s="180" t="s">
        <v>154</v>
      </c>
      <c r="C14" s="173"/>
      <c r="D14" s="173"/>
      <c r="E14" s="173"/>
      <c r="F14" s="173"/>
      <c r="G14" s="173"/>
      <c r="H14" s="143"/>
      <c r="I14" s="143"/>
      <c r="J14" s="143"/>
      <c r="K14" s="137"/>
      <c r="L14" s="137"/>
      <c r="M14" s="137"/>
    </row>
    <row r="15" spans="1:13" ht="15.75" thickBot="1">
      <c r="A15" s="165" t="s">
        <v>262</v>
      </c>
      <c r="B15" s="179" t="s">
        <v>189</v>
      </c>
      <c r="C15" s="137"/>
      <c r="D15" s="137"/>
      <c r="E15" s="137"/>
      <c r="F15" s="137"/>
      <c r="G15" s="137"/>
      <c r="H15" s="143"/>
      <c r="I15" s="143"/>
      <c r="J15" s="143"/>
      <c r="K15" s="137"/>
      <c r="L15" s="137"/>
      <c r="M15" s="137"/>
    </row>
    <row r="16" spans="1:13" ht="15.75" thickBot="1">
      <c r="A16" s="165" t="s">
        <v>263</v>
      </c>
      <c r="B16" s="180" t="s">
        <v>209</v>
      </c>
      <c r="C16" s="173"/>
      <c r="D16" s="173"/>
      <c r="E16" s="173"/>
      <c r="F16" s="173"/>
      <c r="G16" s="173"/>
      <c r="H16" s="143"/>
      <c r="I16" s="143"/>
      <c r="J16" s="143"/>
      <c r="K16" s="137"/>
      <c r="L16" s="137"/>
      <c r="M16" s="137"/>
    </row>
    <row r="17" spans="1:13" ht="15.75" thickBot="1">
      <c r="A17" s="165" t="s">
        <v>264</v>
      </c>
      <c r="B17" s="180" t="s">
        <v>230</v>
      </c>
      <c r="C17" s="172"/>
      <c r="D17" s="172"/>
      <c r="E17" s="172"/>
      <c r="F17" s="172"/>
      <c r="G17" s="172"/>
      <c r="H17" s="144"/>
      <c r="I17" s="144"/>
      <c r="J17" s="144"/>
      <c r="K17" s="137"/>
      <c r="L17" s="137"/>
      <c r="M17" s="137"/>
    </row>
    <row r="18" spans="1:13" ht="15.75" thickBot="1">
      <c r="A18" s="165" t="s">
        <v>265</v>
      </c>
      <c r="B18" s="180" t="s">
        <v>232</v>
      </c>
      <c r="C18" s="173"/>
      <c r="D18" s="173"/>
      <c r="E18" s="173"/>
      <c r="F18" s="173"/>
      <c r="G18" s="173"/>
      <c r="H18" s="137"/>
      <c r="I18" s="137"/>
      <c r="J18" s="137"/>
      <c r="K18" s="137"/>
      <c r="L18" s="137"/>
      <c r="M18" s="137"/>
    </row>
    <row r="19" spans="1:13">
      <c r="C19" s="146"/>
      <c r="D19" s="147"/>
      <c r="E19" s="147"/>
      <c r="F19" s="147"/>
      <c r="G19" s="147"/>
      <c r="H19" s="145"/>
      <c r="I19" s="137"/>
      <c r="J19" s="137"/>
      <c r="K19" s="137"/>
      <c r="L19" s="137"/>
      <c r="M19" s="137"/>
    </row>
    <row r="20" spans="1:13" ht="11.25" customHeight="1">
      <c r="C20" s="148"/>
      <c r="D20" s="147"/>
      <c r="E20" s="147"/>
      <c r="F20" s="147"/>
      <c r="G20" s="147"/>
      <c r="H20" s="145"/>
      <c r="I20" s="137"/>
      <c r="J20" s="137"/>
      <c r="K20" s="137"/>
      <c r="L20" s="137"/>
      <c r="M20" s="137"/>
    </row>
    <row r="21" spans="1:13" hidden="1"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137"/>
    </row>
  </sheetData>
  <mergeCells count="1">
    <mergeCell ref="A1:B1"/>
  </mergeCells>
  <hyperlinks>
    <hyperlink ref="B3" location="'ATII-1'!B2" display="Accidentes con baja IN ITINERE según grado de lesión"/>
    <hyperlink ref="B4" location="'ATII-1'!B7" display="Serie Accidentes con baja in itinere. Región de Murcia 2001-2015"/>
    <hyperlink ref="B5:G5" location="'ATII-1'!B26" display="Accidentes &quot;in itínere&quot; con baja según grado de lesión y sexo"/>
    <hyperlink ref="B6:G6" location="'ATII-2'!B2" display="Accidentes &quot;in itínere&quot; con baja según grado de lesión y edad"/>
    <hyperlink ref="B7:G7" location="'ATII-3'!B2" display="Accidentes &quot;in itínere&quot; con baja según grado de lesión y sector de actividad  "/>
    <hyperlink ref="B8" location="'ATII-4'!B2" display="Accidentes &quot;in itínere&quot; con baja según grado de lesión y nacionalidad"/>
    <hyperlink ref="B9" location="'ATII-5'!B2" display="Accidentes &quot;in itinere&quot; con baja según grado de lesión y país de origen del trabajador"/>
    <hyperlink ref="B10:F10" location="'ATII-6'!B2" display="Accidentes &quot;in itinere&quot; con baja según grado de lesión y municipio "/>
    <hyperlink ref="B11:G11" location="'ATII-7'!B2" display="Accidentes &quot;in itínere&quot; con baja según grado de lesión y mes"/>
    <hyperlink ref="B12" location="'ATII-7'!B19" display="Accidentes &quot;in itínere&quot; con baja según grado de lesión y día de la semana"/>
    <hyperlink ref="B13" location="'ATII-7'!B31" display="Accidentes &quot;in itínere&quot; con baja según grado de lesión y hora del día"/>
    <hyperlink ref="B14" location="'ATII-8'!B2" display="Accidentes con baja &quot;in itínere&quot; según grado  de lesión y forma/contacto"/>
    <hyperlink ref="B15" location="'ATII-9'!B2" display="Accidentes con baja &quot;in itínere&quot; según grado  de lesión y desviación"/>
    <hyperlink ref="B16" location="'ATII-10'!B2" display="Accidentes con baja &quot;in itínere&quot; según grado  de lesión y agente material asociado a la desviación"/>
    <hyperlink ref="B17:G17" location="'ATII-11'!B2" display="Accidentes con baja &quot;in itínere&quot; según grado  y tipo de lesión "/>
    <hyperlink ref="B18" location="'ATII-12'!B2" display="Accidentes con baja &quot;in itínere&quot; según grado  de lesión y parte de cuerpo"/>
  </hyperlink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2"/>
  <sheetViews>
    <sheetView topLeftCell="A2" workbookViewId="0">
      <selection activeCell="B7" sqref="B7:F7"/>
    </sheetView>
  </sheetViews>
  <sheetFormatPr baseColWidth="10" defaultColWidth="9.140625" defaultRowHeight="15"/>
  <cols>
    <col min="2" max="2" customWidth="true" style="10" width="21.0" collapsed="false"/>
    <col min="3" max="3" customWidth="true" width="11.140625" collapsed="false"/>
    <col min="4" max="5" customWidth="true" width="10.7109375" collapsed="false"/>
  </cols>
  <sheetData>
    <row r="2" spans="1:8" ht="15.75" customHeight="1">
      <c r="B2" s="202" t="s">
        <v>267</v>
      </c>
      <c r="C2" s="203"/>
      <c r="D2" s="203"/>
      <c r="E2" s="203"/>
      <c r="F2" s="204"/>
      <c r="G2" s="3"/>
      <c r="H2" s="3"/>
    </row>
    <row r="3" spans="1:8" ht="13.5" customHeight="1">
      <c r="A3" s="181"/>
      <c r="B3" s="4"/>
      <c r="C3" s="17" t="s">
        <v>7</v>
      </c>
      <c r="D3" s="15" t="s">
        <v>0</v>
      </c>
      <c r="E3" s="15" t="s">
        <v>1</v>
      </c>
      <c r="F3" s="78" t="s">
        <v>270</v>
      </c>
      <c r="G3" s="78" t="s">
        <v>2</v>
      </c>
      <c r="H3" s="5"/>
    </row>
    <row r="4" spans="1:8" ht="24">
      <c r="B4" s="6" t="s">
        <v>8</v>
      </c>
      <c r="C4" s="149">
        <v>2237</v>
      </c>
      <c r="D4" s="79">
        <v>2198</v>
      </c>
      <c r="E4" s="79">
        <v>24</v>
      </c>
      <c r="F4" s="79">
        <v>1</v>
      </c>
      <c r="G4" s="79">
        <v>14</v>
      </c>
      <c r="H4" s="9"/>
    </row>
    <row r="5" spans="1:8">
      <c r="B5" s="80"/>
      <c r="C5" s="150"/>
      <c r="D5" s="81"/>
      <c r="E5" s="81"/>
      <c r="F5" s="81"/>
      <c r="G5" s="8"/>
      <c r="H5" s="9"/>
    </row>
    <row r="7" spans="1:8">
      <c r="B7" s="205" t="s">
        <v>294</v>
      </c>
      <c r="C7" s="206"/>
      <c r="D7" s="206"/>
      <c r="E7" s="206"/>
      <c r="F7" s="207"/>
    </row>
    <row r="8" spans="1:8" ht="30">
      <c r="A8" s="181"/>
      <c r="B8" s="155" t="s">
        <v>268</v>
      </c>
      <c r="C8" s="156" t="s">
        <v>269</v>
      </c>
      <c r="D8" s="155" t="s">
        <v>233</v>
      </c>
      <c r="E8" s="155" t="s">
        <v>234</v>
      </c>
    </row>
    <row r="9" spans="1:8">
      <c r="B9" s="153">
        <v>2001</v>
      </c>
      <c r="C9" s="154">
        <v>2719</v>
      </c>
      <c r="D9" s="25" t="s">
        <v>266</v>
      </c>
      <c r="E9" s="25" t="s">
        <v>266</v>
      </c>
      <c r="H9" s="77"/>
    </row>
    <row r="10" spans="1:8">
      <c r="B10" s="153">
        <v>2002</v>
      </c>
      <c r="C10" s="154">
        <v>2804</v>
      </c>
      <c r="D10" s="25" t="s">
        <v>266</v>
      </c>
      <c r="E10" s="25" t="s">
        <v>266</v>
      </c>
    </row>
    <row r="11" spans="1:8">
      <c r="B11" s="153">
        <v>2003</v>
      </c>
      <c r="C11" s="154">
        <v>2785</v>
      </c>
      <c r="D11" s="25" t="s">
        <v>266</v>
      </c>
      <c r="E11" s="25" t="s">
        <v>266</v>
      </c>
    </row>
    <row r="12" spans="1:8">
      <c r="B12" s="153">
        <v>2004</v>
      </c>
      <c r="C12" s="154">
        <v>2841</v>
      </c>
      <c r="D12" s="154">
        <v>1741</v>
      </c>
      <c r="E12" s="154">
        <v>1100</v>
      </c>
      <c r="F12" s="152"/>
    </row>
    <row r="13" spans="1:8">
      <c r="B13" s="153">
        <v>2005</v>
      </c>
      <c r="C13" s="154">
        <v>3256</v>
      </c>
      <c r="D13" s="154">
        <v>1898</v>
      </c>
      <c r="E13" s="154">
        <v>1358</v>
      </c>
      <c r="F13" s="152"/>
    </row>
    <row r="14" spans="1:8">
      <c r="B14" s="153">
        <v>2006</v>
      </c>
      <c r="C14" s="154">
        <v>3339</v>
      </c>
      <c r="D14" s="154">
        <v>1975</v>
      </c>
      <c r="E14" s="154">
        <v>1364</v>
      </c>
      <c r="F14" s="152"/>
    </row>
    <row r="15" spans="1:8">
      <c r="B15" s="153">
        <v>2007</v>
      </c>
      <c r="C15" s="154">
        <v>3643</v>
      </c>
      <c r="D15" s="154">
        <v>2102</v>
      </c>
      <c r="E15" s="154">
        <v>1541</v>
      </c>
      <c r="F15" s="152"/>
    </row>
    <row r="16" spans="1:8">
      <c r="B16" s="153">
        <v>2008</v>
      </c>
      <c r="C16" s="154">
        <v>2973</v>
      </c>
      <c r="D16" s="154">
        <v>1594</v>
      </c>
      <c r="E16" s="154">
        <v>1379</v>
      </c>
      <c r="F16" s="152"/>
    </row>
    <row r="17" spans="1:8">
      <c r="B17" s="153">
        <v>2009</v>
      </c>
      <c r="C17" s="154">
        <v>2296</v>
      </c>
      <c r="D17" s="154">
        <v>1132</v>
      </c>
      <c r="E17" s="154">
        <v>1164</v>
      </c>
      <c r="F17" s="152"/>
    </row>
    <row r="18" spans="1:8">
      <c r="B18" s="153">
        <v>2010</v>
      </c>
      <c r="C18" s="154">
        <v>2140</v>
      </c>
      <c r="D18" s="154">
        <v>1037</v>
      </c>
      <c r="E18" s="154">
        <v>1103</v>
      </c>
      <c r="F18" s="152"/>
    </row>
    <row r="19" spans="1:8">
      <c r="B19" s="153">
        <v>2011</v>
      </c>
      <c r="C19" s="154">
        <v>1972</v>
      </c>
      <c r="D19" s="154">
        <v>982</v>
      </c>
      <c r="E19" s="154">
        <v>990</v>
      </c>
      <c r="F19" s="152"/>
    </row>
    <row r="20" spans="1:8">
      <c r="B20" s="153">
        <v>2012</v>
      </c>
      <c r="C20" s="154">
        <v>1708</v>
      </c>
      <c r="D20" s="154">
        <v>811</v>
      </c>
      <c r="E20" s="154">
        <v>897</v>
      </c>
      <c r="F20" s="152"/>
    </row>
    <row r="21" spans="1:8">
      <c r="B21" s="153">
        <v>2013</v>
      </c>
      <c r="C21" s="154">
        <v>1725</v>
      </c>
      <c r="D21" s="154">
        <v>776</v>
      </c>
      <c r="E21" s="154">
        <v>949</v>
      </c>
      <c r="F21" s="152"/>
    </row>
    <row r="22" spans="1:8">
      <c r="B22" s="153">
        <v>2014</v>
      </c>
      <c r="C22" s="154">
        <v>1707</v>
      </c>
      <c r="D22" s="154">
        <v>905</v>
      </c>
      <c r="E22" s="154">
        <v>802</v>
      </c>
      <c r="F22" s="152"/>
    </row>
    <row r="23" spans="1:8">
      <c r="B23" s="153">
        <v>2015</v>
      </c>
      <c r="C23" s="154">
        <v>1969</v>
      </c>
      <c r="D23" s="154">
        <v>958</v>
      </c>
      <c r="E23" s="154">
        <v>1011</v>
      </c>
      <c r="F23" s="152"/>
    </row>
    <row r="24" spans="1:8">
      <c r="B24" s="153">
        <v>2016</v>
      </c>
      <c r="C24" s="154">
        <v>2237</v>
      </c>
      <c r="D24" s="154">
        <v>1093</v>
      </c>
      <c r="E24" s="154">
        <v>1144</v>
      </c>
      <c r="F24" s="152"/>
    </row>
    <row r="26" spans="1:8">
      <c r="D26" s="10"/>
    </row>
    <row r="27" spans="1:8" ht="12.75" customHeight="1">
      <c r="A27" s="181"/>
      <c r="B27" s="199" t="s">
        <v>9</v>
      </c>
      <c r="C27" s="200"/>
      <c r="D27" s="200"/>
      <c r="E27" s="200"/>
      <c r="F27" s="200"/>
      <c r="G27" s="201"/>
    </row>
    <row r="28" spans="1:8">
      <c r="B28" s="18" t="s">
        <v>10</v>
      </c>
      <c r="C28" s="11" t="s">
        <v>7</v>
      </c>
      <c r="D28" s="12" t="s">
        <v>11</v>
      </c>
      <c r="E28" s="15" t="s">
        <v>0</v>
      </c>
      <c r="F28" s="15" t="s">
        <v>1</v>
      </c>
      <c r="G28" s="78" t="s">
        <v>270</v>
      </c>
      <c r="H28" s="15" t="s">
        <v>2</v>
      </c>
    </row>
    <row r="29" spans="1:8" ht="13.5" customHeight="1">
      <c r="B29" s="6" t="s">
        <v>12</v>
      </c>
      <c r="C29" s="19">
        <v>1093</v>
      </c>
      <c r="D29" s="30">
        <f>C29/$C$31*100</f>
        <v>48.860080464908364</v>
      </c>
      <c r="E29" s="16">
        <v>1062</v>
      </c>
      <c r="F29" s="16">
        <v>19</v>
      </c>
      <c r="G29" s="16">
        <v>1</v>
      </c>
      <c r="H29" s="16">
        <v>11</v>
      </c>
    </row>
    <row r="30" spans="1:8">
      <c r="B30" s="6" t="s">
        <v>13</v>
      </c>
      <c r="C30" s="19">
        <v>1144</v>
      </c>
      <c r="D30" s="30">
        <f t="shared" ref="D30:D31" si="0">C30/$C$31*100</f>
        <v>51.139919535091636</v>
      </c>
      <c r="E30" s="16">
        <v>1136</v>
      </c>
      <c r="F30" s="16">
        <v>5</v>
      </c>
      <c r="G30" s="16">
        <v>0</v>
      </c>
      <c r="H30" s="16">
        <v>3</v>
      </c>
    </row>
    <row r="31" spans="1:8">
      <c r="B31" s="21" t="s">
        <v>27</v>
      </c>
      <c r="C31" s="22">
        <v>2237</v>
      </c>
      <c r="D31" s="30">
        <f t="shared" si="0"/>
        <v>100</v>
      </c>
      <c r="E31" s="22">
        <v>2198</v>
      </c>
      <c r="F31" s="23">
        <v>24</v>
      </c>
      <c r="G31" s="23">
        <v>1</v>
      </c>
      <c r="H31" s="23">
        <v>14</v>
      </c>
    </row>
    <row r="32" spans="1:8">
      <c r="B32" s="119"/>
      <c r="C32" s="120"/>
      <c r="D32" s="121"/>
      <c r="E32" s="120"/>
      <c r="F32" s="122"/>
      <c r="G32" s="122"/>
      <c r="H32" s="2"/>
    </row>
  </sheetData>
  <mergeCells count="3">
    <mergeCell ref="B27:G27"/>
    <mergeCell ref="B2:F2"/>
    <mergeCell ref="B7:F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5"/>
  <sheetViews>
    <sheetView workbookViewId="0">
      <selection activeCell="D20" sqref="D20"/>
    </sheetView>
  </sheetViews>
  <sheetFormatPr baseColWidth="10" defaultRowHeight="15"/>
  <cols>
    <col min="2" max="2" customWidth="true" style="10" width="17.85546875" collapsed="false"/>
  </cols>
  <sheetData>
    <row r="2" spans="1:8" ht="12.75" customHeight="1">
      <c r="A2" s="181"/>
      <c r="B2" s="199" t="s">
        <v>14</v>
      </c>
      <c r="C2" s="200"/>
      <c r="D2" s="200"/>
      <c r="E2" s="200"/>
      <c r="F2" s="200"/>
      <c r="G2" s="201"/>
    </row>
    <row r="3" spans="1:8">
      <c r="B3" s="82" t="s">
        <v>15</v>
      </c>
      <c r="C3" s="43" t="s">
        <v>7</v>
      </c>
      <c r="D3" s="20" t="s">
        <v>11</v>
      </c>
      <c r="E3" s="17" t="s">
        <v>0</v>
      </c>
      <c r="F3" s="17" t="s">
        <v>1</v>
      </c>
      <c r="G3" s="182" t="s">
        <v>270</v>
      </c>
      <c r="H3" s="24" t="s">
        <v>2</v>
      </c>
    </row>
    <row r="4" spans="1:8">
      <c r="B4" s="83" t="s">
        <v>16</v>
      </c>
      <c r="C4" s="19">
        <v>46</v>
      </c>
      <c r="D4" s="28">
        <v>2.056325435851587</v>
      </c>
      <c r="E4" s="7">
        <v>44</v>
      </c>
      <c r="F4" s="7">
        <v>1</v>
      </c>
      <c r="G4" s="25">
        <v>0</v>
      </c>
      <c r="H4" s="25">
        <v>1</v>
      </c>
    </row>
    <row r="5" spans="1:8">
      <c r="B5" s="83" t="s">
        <v>17</v>
      </c>
      <c r="C5" s="19">
        <v>214</v>
      </c>
      <c r="D5" s="28">
        <v>9.5663835493965141</v>
      </c>
      <c r="E5" s="7">
        <v>212</v>
      </c>
      <c r="F5" s="7">
        <v>2</v>
      </c>
      <c r="G5" s="25">
        <v>0</v>
      </c>
      <c r="H5" s="25">
        <v>0</v>
      </c>
    </row>
    <row r="6" spans="1:8">
      <c r="B6" s="83" t="s">
        <v>18</v>
      </c>
      <c r="C6" s="19">
        <v>289</v>
      </c>
      <c r="D6" s="28">
        <v>12.919088064371929</v>
      </c>
      <c r="E6" s="7">
        <v>282</v>
      </c>
      <c r="F6" s="7">
        <v>6</v>
      </c>
      <c r="G6" s="25">
        <v>1</v>
      </c>
      <c r="H6" s="25">
        <v>0</v>
      </c>
    </row>
    <row r="7" spans="1:8">
      <c r="B7" s="83" t="s">
        <v>19</v>
      </c>
      <c r="C7" s="19">
        <v>312</v>
      </c>
      <c r="D7" s="28">
        <v>13.94725078229772</v>
      </c>
      <c r="E7" s="7">
        <v>309</v>
      </c>
      <c r="F7" s="7">
        <v>1</v>
      </c>
      <c r="G7" s="25">
        <v>0</v>
      </c>
      <c r="H7" s="25">
        <v>2</v>
      </c>
    </row>
    <row r="8" spans="1:8">
      <c r="B8" s="83" t="s">
        <v>20</v>
      </c>
      <c r="C8" s="19">
        <v>381</v>
      </c>
      <c r="D8" s="28">
        <v>17.031738936075101</v>
      </c>
      <c r="E8" s="7">
        <v>378</v>
      </c>
      <c r="F8" s="7">
        <v>3</v>
      </c>
      <c r="G8" s="25">
        <v>0</v>
      </c>
      <c r="H8" s="25">
        <v>0</v>
      </c>
    </row>
    <row r="9" spans="1:8">
      <c r="B9" s="83" t="s">
        <v>21</v>
      </c>
      <c r="C9" s="19">
        <v>294</v>
      </c>
      <c r="D9" s="28">
        <v>13.14260169870362</v>
      </c>
      <c r="E9" s="7">
        <v>285</v>
      </c>
      <c r="F9" s="7">
        <v>3</v>
      </c>
      <c r="G9" s="25">
        <v>0</v>
      </c>
      <c r="H9" s="25">
        <v>6</v>
      </c>
    </row>
    <row r="10" spans="1:8">
      <c r="B10" s="83" t="s">
        <v>22</v>
      </c>
      <c r="C10" s="19">
        <v>232</v>
      </c>
      <c r="D10" s="28">
        <v>10.371032632990612</v>
      </c>
      <c r="E10" s="7">
        <v>227</v>
      </c>
      <c r="F10" s="7">
        <v>3</v>
      </c>
      <c r="G10" s="25">
        <v>0</v>
      </c>
      <c r="H10" s="25">
        <v>2</v>
      </c>
    </row>
    <row r="11" spans="1:8">
      <c r="B11" s="83" t="s">
        <v>23</v>
      </c>
      <c r="C11" s="19">
        <v>229</v>
      </c>
      <c r="D11" s="28">
        <v>10.236924452391596</v>
      </c>
      <c r="E11" s="7">
        <v>224</v>
      </c>
      <c r="F11" s="7">
        <v>4</v>
      </c>
      <c r="G11" s="25">
        <v>0</v>
      </c>
      <c r="H11" s="25">
        <v>1</v>
      </c>
    </row>
    <row r="12" spans="1:8">
      <c r="B12" s="83" t="s">
        <v>24</v>
      </c>
      <c r="C12" s="19">
        <v>153</v>
      </c>
      <c r="D12" s="28">
        <v>6.8395172105498432</v>
      </c>
      <c r="E12" s="7">
        <v>152</v>
      </c>
      <c r="F12" s="7">
        <v>0</v>
      </c>
      <c r="G12" s="25">
        <v>0</v>
      </c>
      <c r="H12" s="25">
        <v>1</v>
      </c>
    </row>
    <row r="13" spans="1:8">
      <c r="B13" s="83" t="s">
        <v>25</v>
      </c>
      <c r="C13" s="19">
        <v>84</v>
      </c>
      <c r="D13" s="28">
        <v>3.7550290567724631</v>
      </c>
      <c r="E13" s="7">
        <v>82</v>
      </c>
      <c r="F13" s="7">
        <v>1</v>
      </c>
      <c r="G13" s="25">
        <v>0</v>
      </c>
      <c r="H13" s="25">
        <v>1</v>
      </c>
    </row>
    <row r="14" spans="1:8">
      <c r="B14" s="83" t="s">
        <v>26</v>
      </c>
      <c r="C14" s="19">
        <v>3</v>
      </c>
      <c r="D14" s="28">
        <v>0.13410818059901655</v>
      </c>
      <c r="E14" s="25">
        <v>3</v>
      </c>
      <c r="F14" s="25">
        <v>0</v>
      </c>
      <c r="G14" s="25">
        <v>0</v>
      </c>
      <c r="H14" s="25">
        <v>0</v>
      </c>
    </row>
    <row r="15" spans="1:8">
      <c r="B15" s="26" t="s">
        <v>27</v>
      </c>
      <c r="C15" s="22">
        <v>2237</v>
      </c>
      <c r="D15" s="29">
        <v>100</v>
      </c>
      <c r="E15" s="22">
        <v>2198</v>
      </c>
      <c r="F15" s="27">
        <v>24</v>
      </c>
      <c r="G15" s="27">
        <v>1</v>
      </c>
      <c r="H15" s="27">
        <v>14</v>
      </c>
    </row>
  </sheetData>
  <mergeCells count="1">
    <mergeCell ref="B2:G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8"/>
  <sheetViews>
    <sheetView workbookViewId="0">
      <selection activeCell="A3" sqref="A3"/>
    </sheetView>
  </sheetViews>
  <sheetFormatPr baseColWidth="10" defaultRowHeight="15"/>
  <sheetData>
    <row r="2" spans="1:9" ht="30" customHeight="1">
      <c r="B2" s="208" t="s">
        <v>251</v>
      </c>
      <c r="C2" s="208"/>
      <c r="D2" s="208"/>
      <c r="E2" s="208"/>
      <c r="F2" s="208"/>
      <c r="G2" s="208"/>
      <c r="H2" s="2"/>
    </row>
    <row r="3" spans="1:9">
      <c r="A3" s="181"/>
      <c r="B3" s="124" t="s">
        <v>10</v>
      </c>
      <c r="C3" s="37" t="s">
        <v>7</v>
      </c>
      <c r="D3" s="125" t="s">
        <v>11</v>
      </c>
      <c r="E3" s="126" t="s">
        <v>0</v>
      </c>
      <c r="F3" s="126" t="s">
        <v>1</v>
      </c>
      <c r="G3" s="183" t="s">
        <v>270</v>
      </c>
      <c r="H3" s="127" t="s">
        <v>2</v>
      </c>
      <c r="I3" s="1"/>
    </row>
    <row r="4" spans="1:9">
      <c r="B4" s="128" t="s">
        <v>3</v>
      </c>
      <c r="C4" s="129">
        <v>461</v>
      </c>
      <c r="D4" s="132">
        <v>20.607957085382207</v>
      </c>
      <c r="E4" s="129">
        <v>447</v>
      </c>
      <c r="F4" s="129">
        <v>4</v>
      </c>
      <c r="G4" s="129">
        <v>1</v>
      </c>
      <c r="H4" s="129">
        <v>9</v>
      </c>
      <c r="I4" s="123"/>
    </row>
    <row r="5" spans="1:9">
      <c r="B5" s="128" t="s">
        <v>4</v>
      </c>
      <c r="C5" s="129">
        <v>279</v>
      </c>
      <c r="D5" s="132">
        <v>12.472060795708538</v>
      </c>
      <c r="E5" s="129">
        <v>269</v>
      </c>
      <c r="F5" s="129">
        <v>6</v>
      </c>
      <c r="G5" s="129">
        <v>0</v>
      </c>
      <c r="H5" s="129">
        <v>4</v>
      </c>
      <c r="I5" s="123"/>
    </row>
    <row r="6" spans="1:9">
      <c r="B6" s="128" t="s">
        <v>5</v>
      </c>
      <c r="C6" s="129">
        <v>76</v>
      </c>
      <c r="D6" s="132">
        <v>3.3974072418417522</v>
      </c>
      <c r="E6" s="129">
        <v>73</v>
      </c>
      <c r="F6" s="129">
        <v>3</v>
      </c>
      <c r="G6" s="129">
        <v>0</v>
      </c>
      <c r="H6" s="129">
        <v>0</v>
      </c>
      <c r="I6" s="123"/>
    </row>
    <row r="7" spans="1:9">
      <c r="B7" s="128" t="s">
        <v>6</v>
      </c>
      <c r="C7" s="129">
        <v>1421</v>
      </c>
      <c r="D7" s="132">
        <v>63.522574877067505</v>
      </c>
      <c r="E7" s="129">
        <v>1409</v>
      </c>
      <c r="F7" s="129">
        <v>11</v>
      </c>
      <c r="G7" s="129">
        <v>0</v>
      </c>
      <c r="H7" s="129">
        <v>1</v>
      </c>
      <c r="I7" s="123"/>
    </row>
    <row r="8" spans="1:9">
      <c r="B8" s="130" t="s">
        <v>27</v>
      </c>
      <c r="C8" s="22">
        <v>2237</v>
      </c>
      <c r="D8" s="133">
        <v>100</v>
      </c>
      <c r="E8" s="22">
        <v>2198</v>
      </c>
      <c r="F8" s="131">
        <v>24</v>
      </c>
      <c r="G8" s="131">
        <v>1</v>
      </c>
      <c r="H8" s="131">
        <v>14</v>
      </c>
      <c r="I8" s="123"/>
    </row>
  </sheetData>
  <mergeCells count="1">
    <mergeCell ref="B2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8"/>
  <sheetViews>
    <sheetView workbookViewId="0">
      <selection activeCell="A3" sqref="A3"/>
    </sheetView>
  </sheetViews>
  <sheetFormatPr baseColWidth="10" defaultColWidth="9.140625" defaultRowHeight="15"/>
  <cols>
    <col min="1" max="1" customWidth="true" width="11.140625" collapsed="false"/>
    <col min="2" max="2" customWidth="true" width="13.28515625" collapsed="false"/>
    <col min="3" max="3" customWidth="true" width="26.7109375" collapsed="false"/>
  </cols>
  <sheetData>
    <row r="2" spans="1:9">
      <c r="B2" s="209" t="s">
        <v>28</v>
      </c>
      <c r="C2" s="210"/>
      <c r="D2" s="210"/>
      <c r="E2" s="210"/>
      <c r="F2" s="210"/>
      <c r="G2" s="210"/>
      <c r="H2" s="211"/>
    </row>
    <row r="3" spans="1:9" ht="15" customHeight="1">
      <c r="A3" s="184"/>
      <c r="B3" s="157"/>
      <c r="C3" s="158"/>
      <c r="D3" s="159" t="s">
        <v>29</v>
      </c>
      <c r="E3" s="160" t="s">
        <v>11</v>
      </c>
      <c r="F3" s="11" t="s">
        <v>0</v>
      </c>
      <c r="G3" s="11" t="s">
        <v>1</v>
      </c>
      <c r="H3" s="11" t="s">
        <v>270</v>
      </c>
      <c r="I3" s="27" t="s">
        <v>2</v>
      </c>
    </row>
    <row r="4" spans="1:9">
      <c r="B4" s="31" t="s">
        <v>30</v>
      </c>
      <c r="C4" s="32" t="s">
        <v>31</v>
      </c>
      <c r="D4" s="36">
        <v>1858</v>
      </c>
      <c r="E4" s="41">
        <v>83.05766651765758</v>
      </c>
      <c r="F4" s="88">
        <v>1831</v>
      </c>
      <c r="G4" s="87">
        <v>20</v>
      </c>
      <c r="H4" s="87">
        <v>0</v>
      </c>
      <c r="I4" s="87">
        <v>7</v>
      </c>
    </row>
    <row r="5" spans="1:9">
      <c r="B5" s="33" t="s">
        <v>32</v>
      </c>
      <c r="C5" s="14" t="s">
        <v>33</v>
      </c>
      <c r="D5" s="13">
        <v>172</v>
      </c>
      <c r="E5" s="41">
        <v>7.6888690210102819</v>
      </c>
      <c r="F5" s="39">
        <v>165</v>
      </c>
      <c r="G5" s="39">
        <v>0</v>
      </c>
      <c r="H5" s="39">
        <v>1</v>
      </c>
      <c r="I5" s="39">
        <v>6</v>
      </c>
    </row>
    <row r="6" spans="1:9">
      <c r="B6" s="212"/>
      <c r="C6" s="14" t="s">
        <v>34</v>
      </c>
      <c r="D6" s="13">
        <v>6</v>
      </c>
      <c r="E6" s="41">
        <v>0.2682163611980331</v>
      </c>
      <c r="F6" s="39">
        <v>6</v>
      </c>
      <c r="G6" s="39">
        <v>0</v>
      </c>
      <c r="H6" s="39">
        <v>0</v>
      </c>
      <c r="I6" s="39">
        <v>0</v>
      </c>
    </row>
    <row r="7" spans="1:9">
      <c r="A7" s="151"/>
      <c r="B7" s="212"/>
      <c r="C7" s="14" t="s">
        <v>35</v>
      </c>
      <c r="D7" s="13">
        <v>155</v>
      </c>
      <c r="E7" s="41">
        <v>6.9289226642825223</v>
      </c>
      <c r="F7" s="39">
        <v>152</v>
      </c>
      <c r="G7" s="39">
        <v>2</v>
      </c>
      <c r="H7" s="39">
        <v>0</v>
      </c>
      <c r="I7" s="39">
        <v>1</v>
      </c>
    </row>
    <row r="8" spans="1:9">
      <c r="B8" s="212"/>
      <c r="C8" s="14" t="s">
        <v>36</v>
      </c>
      <c r="D8" s="13">
        <v>12</v>
      </c>
      <c r="E8" s="41">
        <v>0.53643272239606621</v>
      </c>
      <c r="F8" s="39">
        <v>12</v>
      </c>
      <c r="G8" s="39">
        <v>0</v>
      </c>
      <c r="H8" s="39">
        <v>0</v>
      </c>
      <c r="I8" s="39">
        <v>0</v>
      </c>
    </row>
    <row r="9" spans="1:9">
      <c r="B9" s="212"/>
      <c r="C9" s="14" t="s">
        <v>37</v>
      </c>
      <c r="D9" s="13">
        <v>21</v>
      </c>
      <c r="E9" s="41">
        <v>0.93875726419311578</v>
      </c>
      <c r="F9" s="39">
        <v>20</v>
      </c>
      <c r="G9" s="39">
        <v>1</v>
      </c>
      <c r="H9" s="39">
        <v>0</v>
      </c>
      <c r="I9" s="39">
        <v>0</v>
      </c>
    </row>
    <row r="10" spans="1:9">
      <c r="B10" s="212"/>
      <c r="C10" s="14" t="s">
        <v>38</v>
      </c>
      <c r="D10" s="13">
        <v>13</v>
      </c>
      <c r="E10" s="41">
        <v>0.58113544926240501</v>
      </c>
      <c r="F10" s="40">
        <v>12</v>
      </c>
      <c r="G10" s="40">
        <v>1</v>
      </c>
      <c r="H10" s="40">
        <v>0</v>
      </c>
      <c r="I10" s="40">
        <v>0</v>
      </c>
    </row>
    <row r="11" spans="1:9">
      <c r="B11" s="213" t="s">
        <v>39</v>
      </c>
      <c r="C11" s="213"/>
      <c r="D11" s="34">
        <v>379</v>
      </c>
      <c r="E11" s="41">
        <v>16.942333482342423</v>
      </c>
      <c r="F11" s="34">
        <v>367</v>
      </c>
      <c r="G11" s="34">
        <v>4</v>
      </c>
      <c r="H11" s="34">
        <v>1</v>
      </c>
      <c r="I11" s="34">
        <v>7</v>
      </c>
    </row>
    <row r="12" spans="1:9">
      <c r="B12" s="27"/>
      <c r="C12" s="35" t="s">
        <v>27</v>
      </c>
      <c r="D12" s="36">
        <v>2237</v>
      </c>
      <c r="E12" s="42">
        <v>100</v>
      </c>
      <c r="F12" s="36">
        <v>2198</v>
      </c>
      <c r="G12" s="36">
        <v>24</v>
      </c>
      <c r="H12" s="36">
        <v>1</v>
      </c>
      <c r="I12" s="36">
        <v>14</v>
      </c>
    </row>
    <row r="15" spans="1:9" hidden="1"/>
    <row r="16" spans="1:9" s="84" customFormat="1"/>
    <row r="17" spans="4:8" s="84" customFormat="1">
      <c r="D17" s="85"/>
      <c r="E17" s="85"/>
      <c r="F17" s="85"/>
      <c r="G17" s="85"/>
      <c r="H17" s="85"/>
    </row>
    <row r="18" spans="4:8" s="84" customFormat="1"/>
  </sheetData>
  <mergeCells count="3">
    <mergeCell ref="B2:H2"/>
    <mergeCell ref="B6:B10"/>
    <mergeCell ref="B11:C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opLeftCell="A19" workbookViewId="0">
      <selection activeCell="A3" sqref="A3"/>
    </sheetView>
  </sheetViews>
  <sheetFormatPr baseColWidth="10" defaultRowHeight="15"/>
  <cols>
    <col min="2" max="2" customWidth="true" width="30.42578125" collapsed="false"/>
  </cols>
  <sheetData>
    <row r="1" spans="1:7">
      <c r="B1" s="86"/>
      <c r="C1" s="86"/>
      <c r="D1" s="86"/>
      <c r="E1" s="86"/>
      <c r="F1" s="86"/>
      <c r="G1" s="86"/>
    </row>
    <row r="2" spans="1:7" ht="40.5" customHeight="1">
      <c r="B2" s="214" t="s">
        <v>59</v>
      </c>
      <c r="C2" s="215"/>
      <c r="D2" s="215"/>
      <c r="E2" s="215"/>
      <c r="F2" s="215"/>
      <c r="G2" s="161"/>
    </row>
    <row r="3" spans="1:7">
      <c r="A3" s="181"/>
      <c r="B3" s="89" t="s">
        <v>60</v>
      </c>
      <c r="C3" s="90" t="s">
        <v>7</v>
      </c>
      <c r="D3" s="43" t="s">
        <v>0</v>
      </c>
      <c r="E3" s="43" t="s">
        <v>1</v>
      </c>
      <c r="F3" s="185" t="s">
        <v>270</v>
      </c>
      <c r="G3" s="186" t="s">
        <v>2</v>
      </c>
    </row>
    <row r="4" spans="1:7" ht="15.75" customHeight="1">
      <c r="B4" s="91" t="s">
        <v>40</v>
      </c>
      <c r="C4" s="92">
        <v>3</v>
      </c>
      <c r="D4" s="93">
        <v>3</v>
      </c>
      <c r="E4" s="93">
        <v>0</v>
      </c>
      <c r="F4" s="93">
        <v>0</v>
      </c>
      <c r="G4" s="25">
        <v>0</v>
      </c>
    </row>
    <row r="5" spans="1:7">
      <c r="B5" s="91" t="s">
        <v>41</v>
      </c>
      <c r="C5" s="92">
        <v>31</v>
      </c>
      <c r="D5" s="93">
        <v>30</v>
      </c>
      <c r="E5" s="93">
        <v>1</v>
      </c>
      <c r="F5" s="93">
        <v>0</v>
      </c>
      <c r="G5" s="25">
        <v>0</v>
      </c>
    </row>
    <row r="6" spans="1:7">
      <c r="B6" s="91" t="s">
        <v>235</v>
      </c>
      <c r="C6" s="92">
        <v>5</v>
      </c>
      <c r="D6" s="93">
        <v>4</v>
      </c>
      <c r="E6" s="93">
        <v>0</v>
      </c>
      <c r="F6" s="93">
        <v>0</v>
      </c>
      <c r="G6" s="25">
        <v>1</v>
      </c>
    </row>
    <row r="7" spans="1:7">
      <c r="B7" s="91" t="s">
        <v>42</v>
      </c>
      <c r="C7" s="92">
        <v>6</v>
      </c>
      <c r="D7" s="93">
        <v>6</v>
      </c>
      <c r="E7" s="93">
        <v>0</v>
      </c>
      <c r="F7" s="93">
        <v>0</v>
      </c>
      <c r="G7" s="25">
        <v>0</v>
      </c>
    </row>
    <row r="8" spans="1:7">
      <c r="B8" s="91" t="s">
        <v>43</v>
      </c>
      <c r="C8" s="92">
        <v>7</v>
      </c>
      <c r="D8" s="93">
        <v>7</v>
      </c>
      <c r="E8" s="93">
        <v>0</v>
      </c>
      <c r="F8" s="93">
        <v>0</v>
      </c>
      <c r="G8" s="25">
        <v>0</v>
      </c>
    </row>
    <row r="9" spans="1:7">
      <c r="B9" s="91" t="s">
        <v>44</v>
      </c>
      <c r="C9" s="92">
        <v>105</v>
      </c>
      <c r="D9" s="93">
        <v>104</v>
      </c>
      <c r="E9" s="93">
        <v>1</v>
      </c>
      <c r="F9" s="93">
        <v>0</v>
      </c>
      <c r="G9" s="25">
        <v>0</v>
      </c>
    </row>
    <row r="10" spans="1:7">
      <c r="B10" s="91" t="s">
        <v>271</v>
      </c>
      <c r="C10" s="92">
        <v>1</v>
      </c>
      <c r="D10" s="93">
        <v>1</v>
      </c>
      <c r="E10" s="93">
        <v>0</v>
      </c>
      <c r="F10" s="93">
        <v>0</v>
      </c>
      <c r="G10" s="25">
        <v>0</v>
      </c>
    </row>
    <row r="11" spans="1:7">
      <c r="B11" s="91" t="s">
        <v>45</v>
      </c>
      <c r="C11" s="92">
        <v>3</v>
      </c>
      <c r="D11" s="93">
        <v>2</v>
      </c>
      <c r="E11" s="93">
        <v>1</v>
      </c>
      <c r="F11" s="93">
        <v>0</v>
      </c>
      <c r="G11" s="25">
        <v>0</v>
      </c>
    </row>
    <row r="12" spans="1:7">
      <c r="B12" s="91" t="s">
        <v>236</v>
      </c>
      <c r="C12" s="92">
        <v>4</v>
      </c>
      <c r="D12" s="93">
        <v>4</v>
      </c>
      <c r="E12" s="93">
        <v>0</v>
      </c>
      <c r="F12" s="93">
        <v>0</v>
      </c>
      <c r="G12" s="25">
        <v>0</v>
      </c>
    </row>
    <row r="13" spans="1:7">
      <c r="B13" s="91" t="s">
        <v>237</v>
      </c>
      <c r="C13" s="92">
        <v>2</v>
      </c>
      <c r="D13" s="93">
        <v>2</v>
      </c>
      <c r="E13" s="93">
        <v>0</v>
      </c>
      <c r="F13" s="93">
        <v>0</v>
      </c>
      <c r="G13" s="25">
        <v>0</v>
      </c>
    </row>
    <row r="14" spans="1:7">
      <c r="B14" s="91" t="s">
        <v>46</v>
      </c>
      <c r="C14" s="92">
        <v>5</v>
      </c>
      <c r="D14" s="93">
        <v>5</v>
      </c>
      <c r="E14" s="93">
        <v>0</v>
      </c>
      <c r="F14" s="93">
        <v>0</v>
      </c>
      <c r="G14" s="25">
        <v>0</v>
      </c>
    </row>
    <row r="15" spans="1:7">
      <c r="B15" s="91" t="s">
        <v>272</v>
      </c>
      <c r="C15" s="92">
        <v>1</v>
      </c>
      <c r="D15" s="93">
        <v>1</v>
      </c>
      <c r="E15" s="93">
        <v>0</v>
      </c>
      <c r="F15" s="93">
        <v>0</v>
      </c>
      <c r="G15" s="25">
        <v>0</v>
      </c>
    </row>
    <row r="16" spans="1:7">
      <c r="B16" s="91" t="s">
        <v>238</v>
      </c>
      <c r="C16" s="92">
        <v>2</v>
      </c>
      <c r="D16" s="93">
        <v>2</v>
      </c>
      <c r="E16" s="93">
        <v>0</v>
      </c>
      <c r="F16" s="93">
        <v>0</v>
      </c>
      <c r="G16" s="25">
        <v>0</v>
      </c>
    </row>
    <row r="17" spans="2:7">
      <c r="B17" s="91" t="s">
        <v>273</v>
      </c>
      <c r="C17" s="92">
        <v>9</v>
      </c>
      <c r="D17" s="93">
        <v>9</v>
      </c>
      <c r="E17" s="93">
        <v>0</v>
      </c>
      <c r="F17" s="93">
        <v>0</v>
      </c>
      <c r="G17" s="25">
        <v>0</v>
      </c>
    </row>
    <row r="18" spans="2:7">
      <c r="B18" s="91" t="s">
        <v>47</v>
      </c>
      <c r="C18" s="92">
        <v>2</v>
      </c>
      <c r="D18" s="93">
        <v>2</v>
      </c>
      <c r="E18" s="93">
        <v>0</v>
      </c>
      <c r="F18" s="93">
        <v>0</v>
      </c>
      <c r="G18" s="25">
        <v>0</v>
      </c>
    </row>
    <row r="19" spans="2:7">
      <c r="B19" s="91" t="s">
        <v>239</v>
      </c>
      <c r="C19" s="92">
        <v>1</v>
      </c>
      <c r="D19" s="93">
        <v>1</v>
      </c>
      <c r="E19" s="93">
        <v>0</v>
      </c>
      <c r="F19" s="93">
        <v>0</v>
      </c>
      <c r="G19" s="25">
        <v>0</v>
      </c>
    </row>
    <row r="20" spans="2:7">
      <c r="B20" s="91" t="s">
        <v>48</v>
      </c>
      <c r="C20" s="92">
        <v>2</v>
      </c>
      <c r="D20" s="93">
        <v>2</v>
      </c>
      <c r="E20" s="93">
        <v>0</v>
      </c>
      <c r="F20" s="93">
        <v>0</v>
      </c>
      <c r="G20" s="25">
        <v>0</v>
      </c>
    </row>
    <row r="21" spans="2:7">
      <c r="B21" s="91" t="s">
        <v>49</v>
      </c>
      <c r="C21" s="92">
        <v>4</v>
      </c>
      <c r="D21" s="93">
        <v>4</v>
      </c>
      <c r="E21" s="93">
        <v>0</v>
      </c>
      <c r="F21" s="93">
        <v>0</v>
      </c>
      <c r="G21" s="25">
        <v>0</v>
      </c>
    </row>
    <row r="22" spans="2:7">
      <c r="B22" s="91" t="s">
        <v>50</v>
      </c>
      <c r="C22" s="92">
        <v>154</v>
      </c>
      <c r="D22" s="93">
        <v>147</v>
      </c>
      <c r="E22" s="93">
        <v>0</v>
      </c>
      <c r="F22" s="93">
        <v>1</v>
      </c>
      <c r="G22" s="25">
        <v>6</v>
      </c>
    </row>
    <row r="23" spans="2:7">
      <c r="B23" s="91" t="s">
        <v>274</v>
      </c>
      <c r="C23" s="92">
        <v>1</v>
      </c>
      <c r="D23" s="93">
        <v>1</v>
      </c>
      <c r="E23" s="93">
        <v>0</v>
      </c>
      <c r="F23" s="93">
        <v>0</v>
      </c>
      <c r="G23" s="25">
        <v>0</v>
      </c>
    </row>
    <row r="24" spans="2:7">
      <c r="B24" s="91" t="s">
        <v>240</v>
      </c>
      <c r="C24" s="92">
        <v>2</v>
      </c>
      <c r="D24" s="93">
        <v>2</v>
      </c>
      <c r="E24" s="93">
        <v>0</v>
      </c>
      <c r="F24" s="93">
        <v>0</v>
      </c>
      <c r="G24" s="25">
        <v>0</v>
      </c>
    </row>
    <row r="25" spans="2:7">
      <c r="B25" s="91" t="s">
        <v>51</v>
      </c>
      <c r="C25" s="92">
        <v>1</v>
      </c>
      <c r="D25" s="93">
        <v>1</v>
      </c>
      <c r="E25" s="93">
        <v>0</v>
      </c>
      <c r="F25" s="93">
        <v>0</v>
      </c>
      <c r="G25" s="25">
        <v>0</v>
      </c>
    </row>
    <row r="26" spans="2:7">
      <c r="B26" s="91" t="s">
        <v>241</v>
      </c>
      <c r="C26" s="92">
        <v>3</v>
      </c>
      <c r="D26" s="93">
        <v>3</v>
      </c>
      <c r="E26" s="93">
        <v>0</v>
      </c>
      <c r="F26" s="93">
        <v>0</v>
      </c>
      <c r="G26" s="25">
        <v>0</v>
      </c>
    </row>
    <row r="27" spans="2:7">
      <c r="B27" s="91" t="s">
        <v>52</v>
      </c>
      <c r="C27" s="92">
        <v>3</v>
      </c>
      <c r="D27" s="93">
        <v>3</v>
      </c>
      <c r="E27" s="93">
        <v>0</v>
      </c>
      <c r="F27" s="93">
        <v>0</v>
      </c>
      <c r="G27" s="25">
        <v>0</v>
      </c>
    </row>
    <row r="28" spans="2:7">
      <c r="B28" s="91" t="s">
        <v>53</v>
      </c>
      <c r="C28" s="92">
        <v>2</v>
      </c>
      <c r="D28" s="93">
        <v>2</v>
      </c>
      <c r="E28" s="93">
        <v>0</v>
      </c>
      <c r="F28" s="93">
        <v>0</v>
      </c>
      <c r="G28" s="25">
        <v>0</v>
      </c>
    </row>
    <row r="29" spans="2:7">
      <c r="B29" s="91" t="s">
        <v>275</v>
      </c>
      <c r="C29" s="92">
        <v>1</v>
      </c>
      <c r="D29" s="93">
        <v>1</v>
      </c>
      <c r="E29" s="93">
        <v>0</v>
      </c>
      <c r="F29" s="93">
        <v>0</v>
      </c>
      <c r="G29" s="25">
        <v>0</v>
      </c>
    </row>
    <row r="30" spans="2:7">
      <c r="B30" s="91" t="s">
        <v>54</v>
      </c>
      <c r="C30" s="92">
        <v>12</v>
      </c>
      <c r="D30" s="93">
        <v>11</v>
      </c>
      <c r="E30" s="93">
        <v>1</v>
      </c>
      <c r="F30" s="93">
        <v>0</v>
      </c>
      <c r="G30" s="25">
        <v>0</v>
      </c>
    </row>
    <row r="31" spans="2:7">
      <c r="B31" s="91" t="s">
        <v>55</v>
      </c>
      <c r="C31" s="92">
        <v>1</v>
      </c>
      <c r="D31" s="93">
        <v>1</v>
      </c>
      <c r="E31" s="93">
        <v>0</v>
      </c>
      <c r="F31" s="93">
        <v>0</v>
      </c>
      <c r="G31" s="25">
        <v>0</v>
      </c>
    </row>
    <row r="32" spans="2:7">
      <c r="B32" s="91" t="s">
        <v>56</v>
      </c>
      <c r="C32" s="92">
        <v>2</v>
      </c>
      <c r="D32" s="93">
        <v>2</v>
      </c>
      <c r="E32" s="93">
        <v>0</v>
      </c>
      <c r="F32" s="93">
        <v>0</v>
      </c>
      <c r="G32" s="25">
        <v>0</v>
      </c>
    </row>
    <row r="33" spans="2:7">
      <c r="B33" s="91" t="s">
        <v>57</v>
      </c>
      <c r="C33" s="94">
        <v>1858</v>
      </c>
      <c r="D33" s="95">
        <v>1831</v>
      </c>
      <c r="E33" s="93">
        <v>20</v>
      </c>
      <c r="F33" s="93">
        <v>0</v>
      </c>
      <c r="G33" s="25">
        <v>7</v>
      </c>
    </row>
    <row r="34" spans="2:7">
      <c r="B34" s="91" t="s">
        <v>58</v>
      </c>
      <c r="C34" s="92">
        <v>2</v>
      </c>
      <c r="D34" s="95">
        <v>2</v>
      </c>
      <c r="E34" s="93">
        <v>0</v>
      </c>
      <c r="F34" s="93">
        <v>0</v>
      </c>
      <c r="G34" s="25">
        <v>0</v>
      </c>
    </row>
    <row r="35" spans="2:7">
      <c r="B35" s="91" t="s">
        <v>276</v>
      </c>
      <c r="C35" s="92">
        <v>1</v>
      </c>
      <c r="D35" s="93">
        <v>1</v>
      </c>
      <c r="E35" s="93">
        <v>0</v>
      </c>
      <c r="F35" s="93">
        <v>0</v>
      </c>
      <c r="G35" s="25">
        <v>0</v>
      </c>
    </row>
    <row r="36" spans="2:7">
      <c r="B36" s="91" t="s">
        <v>277</v>
      </c>
      <c r="C36" s="94">
        <v>1</v>
      </c>
      <c r="D36" s="95">
        <v>1</v>
      </c>
      <c r="E36" s="93">
        <v>0</v>
      </c>
      <c r="F36" s="93">
        <v>0</v>
      </c>
      <c r="G36" s="25">
        <v>0</v>
      </c>
    </row>
    <row r="37" spans="2:7">
      <c r="B37" s="44" t="s">
        <v>27</v>
      </c>
      <c r="C37" s="100">
        <v>2237</v>
      </c>
      <c r="D37" s="100">
        <v>2198</v>
      </c>
      <c r="E37" s="101">
        <v>24</v>
      </c>
      <c r="F37" s="101">
        <v>1</v>
      </c>
      <c r="G37" s="44">
        <v>14</v>
      </c>
    </row>
  </sheetData>
  <mergeCells count="1">
    <mergeCell ref="B2:F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topLeftCell="A25" workbookViewId="0">
      <selection activeCell="A3" sqref="A3"/>
    </sheetView>
  </sheetViews>
  <sheetFormatPr baseColWidth="10" defaultRowHeight="15"/>
  <cols>
    <col min="2" max="2" customWidth="true" width="22.42578125" collapsed="false"/>
  </cols>
  <sheetData>
    <row r="2" spans="1:7" ht="15" customHeight="1">
      <c r="B2" s="214" t="s">
        <v>96</v>
      </c>
      <c r="C2" s="215"/>
      <c r="D2" s="215"/>
      <c r="E2" s="215"/>
      <c r="F2" s="216"/>
      <c r="G2" s="162"/>
    </row>
    <row r="3" spans="1:7">
      <c r="A3" s="181"/>
      <c r="B3" s="96" t="s">
        <v>97</v>
      </c>
      <c r="C3" s="38" t="s">
        <v>7</v>
      </c>
      <c r="D3" s="37" t="s">
        <v>0</v>
      </c>
      <c r="E3" s="37" t="s">
        <v>1</v>
      </c>
      <c r="F3" s="187" t="s">
        <v>278</v>
      </c>
      <c r="G3" s="97" t="s">
        <v>2</v>
      </c>
    </row>
    <row r="4" spans="1:7" ht="15.75" customHeight="1">
      <c r="B4" s="98" t="s">
        <v>61</v>
      </c>
      <c r="C4" s="102">
        <v>4</v>
      </c>
      <c r="D4" s="99">
        <v>4</v>
      </c>
      <c r="E4" s="99">
        <v>0</v>
      </c>
      <c r="F4" s="99">
        <v>0</v>
      </c>
      <c r="G4" s="25">
        <v>0</v>
      </c>
    </row>
    <row r="5" spans="1:7">
      <c r="B5" s="98" t="s">
        <v>62</v>
      </c>
      <c r="C5" s="102">
        <v>24</v>
      </c>
      <c r="D5" s="99">
        <v>24</v>
      </c>
      <c r="E5" s="99">
        <v>0</v>
      </c>
      <c r="F5" s="99">
        <v>0</v>
      </c>
      <c r="G5" s="25">
        <v>0</v>
      </c>
    </row>
    <row r="6" spans="1:7">
      <c r="B6" s="98" t="s">
        <v>63</v>
      </c>
      <c r="C6" s="102">
        <v>37</v>
      </c>
      <c r="D6" s="99">
        <v>35</v>
      </c>
      <c r="E6" s="99">
        <v>1</v>
      </c>
      <c r="F6" s="99">
        <v>0</v>
      </c>
      <c r="G6" s="25">
        <v>1</v>
      </c>
    </row>
    <row r="7" spans="1:7">
      <c r="B7" s="98" t="s">
        <v>64</v>
      </c>
      <c r="C7" s="102">
        <v>38</v>
      </c>
      <c r="D7" s="99">
        <v>37</v>
      </c>
      <c r="E7" s="99">
        <v>1</v>
      </c>
      <c r="F7" s="99">
        <v>0</v>
      </c>
      <c r="G7" s="25">
        <v>0</v>
      </c>
    </row>
    <row r="8" spans="1:7">
      <c r="B8" s="98" t="s">
        <v>65</v>
      </c>
      <c r="C8" s="102">
        <v>9</v>
      </c>
      <c r="D8" s="99">
        <v>9</v>
      </c>
      <c r="E8" s="99">
        <v>0</v>
      </c>
      <c r="F8" s="99">
        <v>0</v>
      </c>
      <c r="G8" s="25">
        <v>0</v>
      </c>
    </row>
    <row r="9" spans="1:7">
      <c r="B9" s="98" t="s">
        <v>66</v>
      </c>
      <c r="C9" s="102">
        <v>47</v>
      </c>
      <c r="D9" s="99">
        <v>44</v>
      </c>
      <c r="E9" s="99">
        <v>3</v>
      </c>
      <c r="F9" s="99">
        <v>0</v>
      </c>
      <c r="G9" s="25">
        <v>0</v>
      </c>
    </row>
    <row r="10" spans="1:7">
      <c r="B10" s="98" t="s">
        <v>67</v>
      </c>
      <c r="C10" s="102">
        <v>13</v>
      </c>
      <c r="D10" s="99">
        <v>13</v>
      </c>
      <c r="E10" s="99">
        <v>0</v>
      </c>
      <c r="F10" s="99">
        <v>0</v>
      </c>
      <c r="G10" s="25">
        <v>0</v>
      </c>
    </row>
    <row r="11" spans="1:7">
      <c r="B11" s="98" t="s">
        <v>68</v>
      </c>
      <c r="C11" s="102">
        <v>21</v>
      </c>
      <c r="D11" s="99">
        <v>21</v>
      </c>
      <c r="E11" s="99">
        <v>0</v>
      </c>
      <c r="F11" s="99">
        <v>0</v>
      </c>
      <c r="G11" s="25">
        <v>0</v>
      </c>
    </row>
    <row r="12" spans="1:7">
      <c r="B12" s="98" t="s">
        <v>69</v>
      </c>
      <c r="C12" s="102">
        <v>17</v>
      </c>
      <c r="D12" s="99">
        <v>17</v>
      </c>
      <c r="E12" s="99">
        <v>0</v>
      </c>
      <c r="F12" s="99">
        <v>0</v>
      </c>
      <c r="G12" s="25">
        <v>0</v>
      </c>
    </row>
    <row r="13" spans="1:7">
      <c r="B13" s="98" t="s">
        <v>70</v>
      </c>
      <c r="C13" s="102">
        <v>3</v>
      </c>
      <c r="D13" s="99">
        <v>3</v>
      </c>
      <c r="E13" s="99">
        <v>0</v>
      </c>
      <c r="F13" s="99">
        <v>0</v>
      </c>
      <c r="G13" s="25">
        <v>0</v>
      </c>
    </row>
    <row r="14" spans="1:7">
      <c r="B14" s="98" t="s">
        <v>71</v>
      </c>
      <c r="C14" s="102">
        <v>8</v>
      </c>
      <c r="D14" s="99">
        <v>8</v>
      </c>
      <c r="E14" s="99">
        <v>0</v>
      </c>
      <c r="F14" s="99">
        <v>0</v>
      </c>
      <c r="G14" s="25">
        <v>0</v>
      </c>
    </row>
    <row r="15" spans="1:7">
      <c r="B15" s="98" t="s">
        <v>72</v>
      </c>
      <c r="C15" s="102">
        <v>24</v>
      </c>
      <c r="D15" s="99">
        <v>24</v>
      </c>
      <c r="E15" s="99">
        <v>0</v>
      </c>
      <c r="F15" s="99">
        <v>0</v>
      </c>
      <c r="G15" s="25">
        <v>0</v>
      </c>
    </row>
    <row r="16" spans="1:7">
      <c r="B16" s="98" t="s">
        <v>73</v>
      </c>
      <c r="C16" s="102">
        <v>282</v>
      </c>
      <c r="D16" s="99">
        <v>279</v>
      </c>
      <c r="E16" s="99">
        <v>3</v>
      </c>
      <c r="F16" s="99">
        <v>0</v>
      </c>
      <c r="G16" s="25">
        <v>0</v>
      </c>
    </row>
    <row r="17" spans="2:7">
      <c r="B17" s="98" t="s">
        <v>74</v>
      </c>
      <c r="C17" s="102">
        <v>4</v>
      </c>
      <c r="D17" s="99">
        <v>4</v>
      </c>
      <c r="E17" s="99">
        <v>0</v>
      </c>
      <c r="F17" s="99">
        <v>0</v>
      </c>
      <c r="G17" s="25">
        <v>0</v>
      </c>
    </row>
    <row r="18" spans="2:7">
      <c r="B18" s="98" t="s">
        <v>75</v>
      </c>
      <c r="C18" s="102">
        <v>5</v>
      </c>
      <c r="D18" s="99">
        <v>5</v>
      </c>
      <c r="E18" s="99">
        <v>0</v>
      </c>
      <c r="F18" s="99">
        <v>0</v>
      </c>
      <c r="G18" s="25">
        <v>0</v>
      </c>
    </row>
    <row r="19" spans="2:7">
      <c r="B19" s="98" t="s">
        <v>76</v>
      </c>
      <c r="C19" s="102">
        <v>47</v>
      </c>
      <c r="D19" s="99">
        <v>46</v>
      </c>
      <c r="E19" s="99">
        <v>1</v>
      </c>
      <c r="F19" s="99">
        <v>0</v>
      </c>
      <c r="G19" s="25">
        <v>0</v>
      </c>
    </row>
    <row r="20" spans="2:7">
      <c r="B20" s="98" t="s">
        <v>77</v>
      </c>
      <c r="C20" s="102">
        <v>3</v>
      </c>
      <c r="D20" s="99">
        <v>3</v>
      </c>
      <c r="E20" s="99">
        <v>0</v>
      </c>
      <c r="F20" s="99">
        <v>0</v>
      </c>
      <c r="G20" s="25">
        <v>0</v>
      </c>
    </row>
    <row r="21" spans="2:7">
      <c r="B21" s="98" t="s">
        <v>78</v>
      </c>
      <c r="C21" s="102">
        <v>22</v>
      </c>
      <c r="D21" s="99">
        <v>22</v>
      </c>
      <c r="E21" s="99">
        <v>0</v>
      </c>
      <c r="F21" s="99">
        <v>0</v>
      </c>
      <c r="G21" s="25">
        <v>0</v>
      </c>
    </row>
    <row r="22" spans="2:7">
      <c r="B22" s="98" t="s">
        <v>79</v>
      </c>
      <c r="C22" s="102">
        <v>21</v>
      </c>
      <c r="D22" s="99">
        <v>19</v>
      </c>
      <c r="E22" s="99">
        <v>2</v>
      </c>
      <c r="F22" s="99">
        <v>0</v>
      </c>
      <c r="G22" s="25">
        <v>0</v>
      </c>
    </row>
    <row r="23" spans="2:7">
      <c r="B23" s="98" t="s">
        <v>279</v>
      </c>
      <c r="C23" s="102">
        <v>2</v>
      </c>
      <c r="D23" s="99">
        <v>2</v>
      </c>
      <c r="E23" s="99">
        <v>0</v>
      </c>
      <c r="F23" s="99">
        <v>0</v>
      </c>
      <c r="G23" s="25">
        <v>0</v>
      </c>
    </row>
    <row r="24" spans="2:7">
      <c r="B24" s="98" t="s">
        <v>80</v>
      </c>
      <c r="C24" s="102">
        <v>92</v>
      </c>
      <c r="D24" s="99">
        <v>88</v>
      </c>
      <c r="E24" s="99">
        <v>4</v>
      </c>
      <c r="F24" s="99">
        <v>0</v>
      </c>
      <c r="G24" s="25">
        <v>0</v>
      </c>
    </row>
    <row r="25" spans="2:7">
      <c r="B25" s="98" t="s">
        <v>81</v>
      </c>
      <c r="C25" s="102">
        <v>11</v>
      </c>
      <c r="D25" s="99">
        <v>11</v>
      </c>
      <c r="E25" s="99">
        <v>0</v>
      </c>
      <c r="F25" s="99">
        <v>0</v>
      </c>
      <c r="G25" s="25">
        <v>0</v>
      </c>
    </row>
    <row r="26" spans="2:7">
      <c r="B26" s="98" t="s">
        <v>82</v>
      </c>
      <c r="C26" s="102">
        <v>21</v>
      </c>
      <c r="D26" s="99">
        <v>21</v>
      </c>
      <c r="E26" s="99">
        <v>0</v>
      </c>
      <c r="F26" s="99">
        <v>0</v>
      </c>
      <c r="G26" s="25">
        <v>0</v>
      </c>
    </row>
    <row r="27" spans="2:7">
      <c r="B27" s="98" t="s">
        <v>83</v>
      </c>
      <c r="C27" s="102">
        <v>93</v>
      </c>
      <c r="D27" s="99">
        <v>91</v>
      </c>
      <c r="E27" s="99">
        <v>1</v>
      </c>
      <c r="F27" s="99">
        <v>0</v>
      </c>
      <c r="G27" s="25">
        <v>1</v>
      </c>
    </row>
    <row r="28" spans="2:7">
      <c r="B28" s="98" t="s">
        <v>242</v>
      </c>
      <c r="C28" s="102">
        <v>4</v>
      </c>
      <c r="D28" s="99">
        <v>4</v>
      </c>
      <c r="E28" s="99">
        <v>0</v>
      </c>
      <c r="F28" s="99">
        <v>0</v>
      </c>
      <c r="G28" s="25">
        <v>0</v>
      </c>
    </row>
    <row r="29" spans="2:7">
      <c r="B29" s="98" t="s">
        <v>84</v>
      </c>
      <c r="C29" s="102">
        <v>7</v>
      </c>
      <c r="D29" s="99">
        <v>7</v>
      </c>
      <c r="E29" s="99">
        <v>0</v>
      </c>
      <c r="F29" s="99">
        <v>0</v>
      </c>
      <c r="G29" s="25">
        <v>0</v>
      </c>
    </row>
    <row r="30" spans="2:7">
      <c r="B30" s="98" t="s">
        <v>85</v>
      </c>
      <c r="C30" s="102">
        <v>978</v>
      </c>
      <c r="D30" s="99">
        <v>969</v>
      </c>
      <c r="E30" s="99">
        <v>5</v>
      </c>
      <c r="F30" s="99">
        <v>0</v>
      </c>
      <c r="G30" s="25">
        <v>4</v>
      </c>
    </row>
    <row r="31" spans="2:7">
      <c r="B31" s="98" t="s">
        <v>86</v>
      </c>
      <c r="C31" s="102">
        <v>9</v>
      </c>
      <c r="D31" s="99">
        <v>9</v>
      </c>
      <c r="E31" s="99">
        <v>0</v>
      </c>
      <c r="F31" s="99">
        <v>0</v>
      </c>
      <c r="G31" s="25">
        <v>0</v>
      </c>
    </row>
    <row r="32" spans="2:7">
      <c r="B32" s="98" t="s">
        <v>87</v>
      </c>
      <c r="C32" s="102">
        <v>62</v>
      </c>
      <c r="D32" s="99">
        <v>61</v>
      </c>
      <c r="E32" s="99">
        <v>1</v>
      </c>
      <c r="F32" s="99">
        <v>0</v>
      </c>
      <c r="G32" s="25">
        <v>0</v>
      </c>
    </row>
    <row r="33" spans="2:7" ht="24">
      <c r="B33" s="98" t="s">
        <v>88</v>
      </c>
      <c r="C33" s="102">
        <v>19</v>
      </c>
      <c r="D33" s="99">
        <v>19</v>
      </c>
      <c r="E33" s="99">
        <v>0</v>
      </c>
      <c r="F33" s="99">
        <v>0</v>
      </c>
      <c r="G33" s="25">
        <v>0</v>
      </c>
    </row>
    <row r="34" spans="2:7">
      <c r="B34" s="98" t="s">
        <v>89</v>
      </c>
      <c r="C34" s="102">
        <v>122</v>
      </c>
      <c r="D34" s="99">
        <v>114</v>
      </c>
      <c r="E34" s="99">
        <v>0</v>
      </c>
      <c r="F34" s="99">
        <v>1</v>
      </c>
      <c r="G34" s="25">
        <v>7</v>
      </c>
    </row>
    <row r="35" spans="2:7" ht="24">
      <c r="B35" s="98" t="s">
        <v>90</v>
      </c>
      <c r="C35" s="102">
        <v>30</v>
      </c>
      <c r="D35" s="99">
        <v>29</v>
      </c>
      <c r="E35" s="99">
        <v>1</v>
      </c>
      <c r="F35" s="99">
        <v>0</v>
      </c>
      <c r="G35" s="25">
        <v>0</v>
      </c>
    </row>
    <row r="36" spans="2:7">
      <c r="B36" s="98" t="s">
        <v>91</v>
      </c>
      <c r="C36" s="102">
        <v>90</v>
      </c>
      <c r="D36" s="99">
        <v>89</v>
      </c>
      <c r="E36" s="99">
        <v>1</v>
      </c>
      <c r="F36" s="99">
        <v>0</v>
      </c>
      <c r="G36" s="25">
        <v>0</v>
      </c>
    </row>
    <row r="37" spans="2:7">
      <c r="B37" s="98" t="s">
        <v>92</v>
      </c>
      <c r="C37" s="102">
        <v>4</v>
      </c>
      <c r="D37" s="99">
        <v>4</v>
      </c>
      <c r="E37" s="99">
        <v>0</v>
      </c>
      <c r="F37" s="99">
        <v>0</v>
      </c>
      <c r="G37" s="25">
        <v>0</v>
      </c>
    </row>
    <row r="38" spans="2:7" ht="24">
      <c r="B38" s="98" t="s">
        <v>243</v>
      </c>
      <c r="C38" s="102">
        <v>1</v>
      </c>
      <c r="D38" s="99">
        <v>1</v>
      </c>
      <c r="E38" s="99">
        <v>0</v>
      </c>
      <c r="F38" s="99">
        <v>0</v>
      </c>
      <c r="G38" s="25">
        <v>0</v>
      </c>
    </row>
    <row r="39" spans="2:7">
      <c r="B39" s="98" t="s">
        <v>93</v>
      </c>
      <c r="C39" s="102">
        <v>24</v>
      </c>
      <c r="D39" s="99">
        <v>23</v>
      </c>
      <c r="E39" s="99">
        <v>0</v>
      </c>
      <c r="F39" s="99">
        <v>0</v>
      </c>
      <c r="G39" s="25">
        <v>1</v>
      </c>
    </row>
    <row r="40" spans="2:7">
      <c r="B40" s="98" t="s">
        <v>94</v>
      </c>
      <c r="C40" s="102">
        <v>25</v>
      </c>
      <c r="D40" s="99">
        <v>25</v>
      </c>
      <c r="E40" s="99">
        <v>0</v>
      </c>
      <c r="F40" s="99">
        <v>0</v>
      </c>
      <c r="G40" s="25">
        <v>0</v>
      </c>
    </row>
    <row r="41" spans="2:7">
      <c r="B41" s="98" t="s">
        <v>95</v>
      </c>
      <c r="C41" s="102">
        <v>14</v>
      </c>
      <c r="D41" s="99">
        <v>14</v>
      </c>
      <c r="E41" s="99">
        <v>0</v>
      </c>
      <c r="F41" s="99">
        <v>0</v>
      </c>
      <c r="G41" s="25">
        <v>0</v>
      </c>
    </row>
    <row r="42" spans="2:7">
      <c r="B42" s="44" t="s">
        <v>27</v>
      </c>
      <c r="C42" s="100">
        <v>2237</v>
      </c>
      <c r="D42" s="100">
        <v>2198</v>
      </c>
      <c r="E42" s="101">
        <v>24</v>
      </c>
      <c r="F42" s="101">
        <v>1</v>
      </c>
      <c r="G42" s="101">
        <v>14</v>
      </c>
    </row>
  </sheetData>
  <mergeCells count="1">
    <mergeCell ref="B2:F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5"/>
  <sheetViews>
    <sheetView topLeftCell="A46" workbookViewId="0">
      <selection activeCell="A3" sqref="A3"/>
    </sheetView>
  </sheetViews>
  <sheetFormatPr baseColWidth="10" defaultRowHeight="15"/>
  <cols>
    <col min="2" max="2" customWidth="true" width="23.140625" collapsed="false"/>
  </cols>
  <sheetData>
    <row r="2" spans="1:9">
      <c r="B2" s="217" t="s">
        <v>141</v>
      </c>
      <c r="C2" s="218"/>
      <c r="D2" s="218"/>
      <c r="E2" s="218"/>
      <c r="F2" s="218"/>
      <c r="G2" s="219"/>
    </row>
    <row r="3" spans="1:9" ht="15" customHeight="1">
      <c r="A3" s="181"/>
      <c r="B3" s="46" t="s">
        <v>142</v>
      </c>
      <c r="C3" s="47" t="s">
        <v>7</v>
      </c>
      <c r="D3" s="47" t="s">
        <v>11</v>
      </c>
      <c r="E3" s="17" t="s">
        <v>0</v>
      </c>
      <c r="F3" s="17" t="s">
        <v>1</v>
      </c>
      <c r="G3" s="188" t="s">
        <v>278</v>
      </c>
      <c r="H3" s="48" t="s">
        <v>2</v>
      </c>
      <c r="I3" s="103"/>
    </row>
    <row r="4" spans="1:9" ht="15.75" customHeight="1">
      <c r="B4" s="49" t="s">
        <v>129</v>
      </c>
      <c r="C4" s="50">
        <v>156</v>
      </c>
      <c r="D4" s="51">
        <v>6.9736253911488602</v>
      </c>
      <c r="E4" s="52">
        <v>153</v>
      </c>
      <c r="F4" s="52">
        <v>2</v>
      </c>
      <c r="G4" s="52">
        <v>0</v>
      </c>
      <c r="H4" s="52">
        <v>1</v>
      </c>
      <c r="I4" s="103"/>
    </row>
    <row r="5" spans="1:9">
      <c r="B5" s="49" t="s">
        <v>130</v>
      </c>
      <c r="C5" s="50">
        <v>190</v>
      </c>
      <c r="D5" s="51">
        <v>8.4935181046043802</v>
      </c>
      <c r="E5" s="52">
        <v>189</v>
      </c>
      <c r="F5" s="52">
        <v>1</v>
      </c>
      <c r="G5" s="52">
        <v>0</v>
      </c>
      <c r="H5" s="52">
        <v>0</v>
      </c>
      <c r="I5" s="103"/>
    </row>
    <row r="6" spans="1:9">
      <c r="B6" s="49" t="s">
        <v>131</v>
      </c>
      <c r="C6" s="50">
        <v>171</v>
      </c>
      <c r="D6" s="51">
        <v>7.6441662941439432</v>
      </c>
      <c r="E6" s="52">
        <v>169</v>
      </c>
      <c r="F6" s="52">
        <v>2</v>
      </c>
      <c r="G6" s="52">
        <v>0</v>
      </c>
      <c r="H6" s="52">
        <v>0</v>
      </c>
      <c r="I6" s="103"/>
    </row>
    <row r="7" spans="1:9" ht="15.75" customHeight="1">
      <c r="B7" s="49" t="s">
        <v>132</v>
      </c>
      <c r="C7" s="50">
        <v>192</v>
      </c>
      <c r="D7" s="51">
        <v>8.5829235583370593</v>
      </c>
      <c r="E7" s="52">
        <v>181</v>
      </c>
      <c r="F7" s="52">
        <v>3</v>
      </c>
      <c r="G7" s="52">
        <v>1</v>
      </c>
      <c r="H7" s="52">
        <v>7</v>
      </c>
      <c r="I7" s="103"/>
    </row>
    <row r="8" spans="1:9">
      <c r="B8" s="49" t="s">
        <v>133</v>
      </c>
      <c r="C8" s="50">
        <v>206</v>
      </c>
      <c r="D8" s="51">
        <v>9.2087617344658028</v>
      </c>
      <c r="E8" s="52">
        <v>205</v>
      </c>
      <c r="F8" s="52">
        <v>0</v>
      </c>
      <c r="G8" s="52">
        <v>0</v>
      </c>
      <c r="H8" s="52">
        <v>1</v>
      </c>
      <c r="I8" s="103"/>
    </row>
    <row r="9" spans="1:9">
      <c r="B9" s="49" t="s">
        <v>134</v>
      </c>
      <c r="C9" s="50">
        <v>197</v>
      </c>
      <c r="D9" s="51">
        <v>8.8064371926687528</v>
      </c>
      <c r="E9" s="52">
        <v>191</v>
      </c>
      <c r="F9" s="52">
        <v>6</v>
      </c>
      <c r="G9" s="52">
        <v>0</v>
      </c>
      <c r="H9" s="52">
        <v>0</v>
      </c>
      <c r="I9" s="103"/>
    </row>
    <row r="10" spans="1:9">
      <c r="B10" s="49" t="s">
        <v>135</v>
      </c>
      <c r="C10" s="50">
        <v>199</v>
      </c>
      <c r="D10" s="51">
        <v>8.8958426464014302</v>
      </c>
      <c r="E10" s="52">
        <v>195</v>
      </c>
      <c r="F10" s="52">
        <v>4</v>
      </c>
      <c r="G10" s="52">
        <v>0</v>
      </c>
      <c r="H10" s="52">
        <v>0</v>
      </c>
      <c r="I10" s="103"/>
    </row>
    <row r="11" spans="1:9">
      <c r="B11" s="49" t="s">
        <v>136</v>
      </c>
      <c r="C11" s="50">
        <v>204</v>
      </c>
      <c r="D11" s="51">
        <v>9.1193562807331254</v>
      </c>
      <c r="E11" s="52">
        <v>202</v>
      </c>
      <c r="F11" s="52">
        <v>2</v>
      </c>
      <c r="G11" s="52">
        <v>0</v>
      </c>
      <c r="H11" s="52">
        <v>0</v>
      </c>
      <c r="I11" s="103"/>
    </row>
    <row r="12" spans="1:9">
      <c r="B12" s="49" t="s">
        <v>137</v>
      </c>
      <c r="C12" s="50">
        <v>183</v>
      </c>
      <c r="D12" s="51">
        <v>8.1805990165400093</v>
      </c>
      <c r="E12" s="52">
        <v>181</v>
      </c>
      <c r="F12" s="52">
        <v>1</v>
      </c>
      <c r="G12" s="52">
        <v>0</v>
      </c>
      <c r="H12" s="52">
        <v>1</v>
      </c>
      <c r="I12" s="103"/>
    </row>
    <row r="13" spans="1:9">
      <c r="B13" s="49" t="s">
        <v>138</v>
      </c>
      <c r="C13" s="50">
        <v>185</v>
      </c>
      <c r="D13" s="51">
        <v>8.2700044702726867</v>
      </c>
      <c r="E13" s="52">
        <v>183</v>
      </c>
      <c r="F13" s="52">
        <v>1</v>
      </c>
      <c r="G13" s="52">
        <v>0</v>
      </c>
      <c r="H13" s="52">
        <v>1</v>
      </c>
      <c r="I13" s="103"/>
    </row>
    <row r="14" spans="1:9">
      <c r="B14" s="49" t="s">
        <v>139</v>
      </c>
      <c r="C14" s="50">
        <v>196</v>
      </c>
      <c r="D14" s="51">
        <v>8.7617344658024141</v>
      </c>
      <c r="E14" s="52">
        <v>194</v>
      </c>
      <c r="F14" s="52">
        <v>1</v>
      </c>
      <c r="G14" s="52">
        <v>0</v>
      </c>
      <c r="H14" s="52">
        <v>1</v>
      </c>
      <c r="I14" s="103"/>
    </row>
    <row r="15" spans="1:9">
      <c r="B15" s="49" t="s">
        <v>140</v>
      </c>
      <c r="C15" s="50">
        <v>158</v>
      </c>
      <c r="D15" s="51">
        <v>7.0630308448815375</v>
      </c>
      <c r="E15" s="52">
        <v>155</v>
      </c>
      <c r="F15" s="52">
        <v>1</v>
      </c>
      <c r="G15" s="52">
        <v>0</v>
      </c>
      <c r="H15" s="52">
        <v>2</v>
      </c>
      <c r="I15" s="103"/>
    </row>
    <row r="16" spans="1:9">
      <c r="B16" s="53" t="s">
        <v>27</v>
      </c>
      <c r="C16" s="54">
        <v>2237</v>
      </c>
      <c r="D16" s="55">
        <v>100</v>
      </c>
      <c r="E16" s="54">
        <v>2198</v>
      </c>
      <c r="F16" s="56">
        <v>24</v>
      </c>
      <c r="G16" s="56">
        <v>1</v>
      </c>
      <c r="H16" s="56">
        <v>14</v>
      </c>
      <c r="I16" s="103"/>
    </row>
    <row r="17" spans="1:9">
      <c r="B17" s="45"/>
      <c r="C17" s="45"/>
      <c r="D17" s="45"/>
      <c r="E17" s="45"/>
      <c r="F17" s="45"/>
      <c r="G17" s="45"/>
      <c r="I17" s="103"/>
    </row>
    <row r="18" spans="1:9">
      <c r="B18" s="45"/>
      <c r="C18" s="45"/>
      <c r="D18" s="45"/>
      <c r="E18" s="45"/>
      <c r="F18" s="45"/>
      <c r="G18" s="45"/>
      <c r="I18" s="103"/>
    </row>
    <row r="19" spans="1:9">
      <c r="B19" s="217" t="s">
        <v>145</v>
      </c>
      <c r="C19" s="218"/>
      <c r="D19" s="218"/>
      <c r="E19" s="218"/>
      <c r="F19" s="218"/>
      <c r="G19" s="219"/>
      <c r="I19" s="103"/>
    </row>
    <row r="20" spans="1:9">
      <c r="A20" s="181"/>
      <c r="B20" s="46" t="s">
        <v>143</v>
      </c>
      <c r="C20" s="47" t="s">
        <v>7</v>
      </c>
      <c r="D20" s="47" t="s">
        <v>11</v>
      </c>
      <c r="E20" s="17" t="s">
        <v>0</v>
      </c>
      <c r="F20" s="17" t="s">
        <v>1</v>
      </c>
      <c r="G20" s="188" t="s">
        <v>278</v>
      </c>
      <c r="H20" s="48" t="s">
        <v>2</v>
      </c>
    </row>
    <row r="21" spans="1:9">
      <c r="B21" s="49" t="s">
        <v>101</v>
      </c>
      <c r="C21" s="50">
        <v>466</v>
      </c>
      <c r="D21" s="51">
        <v>20.831470719713902</v>
      </c>
      <c r="E21" s="52">
        <v>457</v>
      </c>
      <c r="F21" s="52">
        <v>6</v>
      </c>
      <c r="G21" s="52">
        <v>0</v>
      </c>
      <c r="H21" s="52">
        <v>3</v>
      </c>
    </row>
    <row r="22" spans="1:9" ht="15" customHeight="1">
      <c r="B22" s="49" t="s">
        <v>102</v>
      </c>
      <c r="C22" s="50">
        <v>408</v>
      </c>
      <c r="D22" s="51">
        <v>18.238712561466251</v>
      </c>
      <c r="E22" s="52">
        <v>395</v>
      </c>
      <c r="F22" s="52">
        <v>6</v>
      </c>
      <c r="G22" s="52">
        <v>1</v>
      </c>
      <c r="H22" s="52">
        <v>6</v>
      </c>
      <c r="I22" s="103"/>
    </row>
    <row r="23" spans="1:9">
      <c r="B23" s="49" t="s">
        <v>103</v>
      </c>
      <c r="C23" s="50">
        <v>406</v>
      </c>
      <c r="D23" s="51">
        <v>18.149307107733573</v>
      </c>
      <c r="E23" s="52">
        <v>400</v>
      </c>
      <c r="F23" s="52">
        <v>5</v>
      </c>
      <c r="G23" s="52">
        <v>0</v>
      </c>
      <c r="H23" s="52">
        <v>1</v>
      </c>
      <c r="I23" s="103"/>
    </row>
    <row r="24" spans="1:9">
      <c r="B24" s="49" t="s">
        <v>104</v>
      </c>
      <c r="C24" s="50">
        <v>369</v>
      </c>
      <c r="D24" s="51">
        <v>16.495306213679033</v>
      </c>
      <c r="E24" s="52">
        <v>369</v>
      </c>
      <c r="F24" s="52">
        <v>0</v>
      </c>
      <c r="G24" s="52">
        <v>0</v>
      </c>
      <c r="H24" s="52">
        <v>0</v>
      </c>
      <c r="I24" s="103"/>
    </row>
    <row r="25" spans="1:9">
      <c r="B25" s="49" t="s">
        <v>105</v>
      </c>
      <c r="C25" s="50">
        <v>368</v>
      </c>
      <c r="D25" s="51">
        <v>16.450603486812696</v>
      </c>
      <c r="E25" s="52">
        <v>362</v>
      </c>
      <c r="F25" s="52">
        <v>4</v>
      </c>
      <c r="G25" s="52">
        <v>0</v>
      </c>
      <c r="H25" s="52">
        <v>2</v>
      </c>
      <c r="I25" s="103"/>
    </row>
    <row r="26" spans="1:9">
      <c r="B26" s="49" t="s">
        <v>106</v>
      </c>
      <c r="C26" s="50">
        <v>160</v>
      </c>
      <c r="D26" s="51">
        <v>7.1524362986142149</v>
      </c>
      <c r="E26" s="52">
        <v>156</v>
      </c>
      <c r="F26" s="52">
        <v>2</v>
      </c>
      <c r="G26" s="52">
        <v>0</v>
      </c>
      <c r="H26" s="52">
        <v>2</v>
      </c>
      <c r="I26" s="103"/>
    </row>
    <row r="27" spans="1:9">
      <c r="B27" s="49" t="s">
        <v>107</v>
      </c>
      <c r="C27" s="50">
        <v>60</v>
      </c>
      <c r="D27" s="51">
        <v>2.6821636119803309</v>
      </c>
      <c r="E27" s="52">
        <v>59</v>
      </c>
      <c r="F27" s="52">
        <v>1</v>
      </c>
      <c r="G27" s="52">
        <v>0</v>
      </c>
      <c r="H27" s="52">
        <v>0</v>
      </c>
      <c r="I27" s="103"/>
    </row>
    <row r="28" spans="1:9">
      <c r="B28" s="53" t="s">
        <v>27</v>
      </c>
      <c r="C28" s="54">
        <v>2237</v>
      </c>
      <c r="D28" s="55">
        <v>100</v>
      </c>
      <c r="E28" s="54">
        <v>2198</v>
      </c>
      <c r="F28" s="56">
        <v>24</v>
      </c>
      <c r="G28" s="56">
        <v>1</v>
      </c>
      <c r="H28" s="56">
        <v>14</v>
      </c>
      <c r="I28" s="103"/>
    </row>
    <row r="29" spans="1:9">
      <c r="B29" s="45"/>
      <c r="C29" s="45"/>
      <c r="D29" s="45"/>
      <c r="E29" s="45"/>
      <c r="F29" s="45"/>
      <c r="G29" s="45"/>
      <c r="I29" s="103"/>
    </row>
    <row r="30" spans="1:9">
      <c r="B30" s="45"/>
      <c r="C30" s="45"/>
      <c r="D30" s="45"/>
      <c r="E30" s="45"/>
      <c r="F30" s="45"/>
      <c r="G30" s="45"/>
      <c r="I30" s="103"/>
    </row>
    <row r="31" spans="1:9">
      <c r="B31" s="217" t="s">
        <v>146</v>
      </c>
      <c r="C31" s="218"/>
      <c r="D31" s="218"/>
      <c r="E31" s="218"/>
      <c r="F31" s="218"/>
      <c r="G31" s="219"/>
      <c r="I31" s="103"/>
    </row>
    <row r="32" spans="1:9">
      <c r="A32" s="181"/>
      <c r="B32" s="105" t="s">
        <v>144</v>
      </c>
      <c r="C32" s="47" t="s">
        <v>7</v>
      </c>
      <c r="D32" s="47" t="s">
        <v>11</v>
      </c>
      <c r="E32" s="17" t="s">
        <v>0</v>
      </c>
      <c r="F32" s="17" t="s">
        <v>1</v>
      </c>
      <c r="G32" s="188" t="s">
        <v>278</v>
      </c>
      <c r="H32" s="48" t="s">
        <v>2</v>
      </c>
      <c r="I32" s="103"/>
    </row>
    <row r="33" spans="2:9" ht="15.75" customHeight="1">
      <c r="B33" s="106" t="s">
        <v>108</v>
      </c>
      <c r="C33" s="104">
        <v>102</v>
      </c>
      <c r="D33" s="51">
        <v>4.5596781403665627</v>
      </c>
      <c r="E33" s="52">
        <v>101</v>
      </c>
      <c r="F33" s="52">
        <v>0</v>
      </c>
      <c r="G33" s="52">
        <v>0</v>
      </c>
      <c r="H33" s="52">
        <v>1</v>
      </c>
      <c r="I33" s="103"/>
    </row>
    <row r="34" spans="2:9">
      <c r="B34" s="106" t="s">
        <v>109</v>
      </c>
      <c r="C34" s="104">
        <v>9</v>
      </c>
      <c r="D34" s="51">
        <v>0.40232454179704957</v>
      </c>
      <c r="E34" s="52">
        <v>9</v>
      </c>
      <c r="F34" s="52">
        <v>0</v>
      </c>
      <c r="G34" s="52">
        <v>0</v>
      </c>
      <c r="H34" s="52">
        <v>0</v>
      </c>
    </row>
    <row r="35" spans="2:9">
      <c r="B35" s="106" t="s">
        <v>110</v>
      </c>
      <c r="C35" s="104">
        <v>9</v>
      </c>
      <c r="D35" s="51">
        <v>0.40232454179704957</v>
      </c>
      <c r="E35" s="52">
        <v>9</v>
      </c>
      <c r="F35" s="52">
        <v>0</v>
      </c>
      <c r="G35" s="52">
        <v>0</v>
      </c>
      <c r="H35" s="52">
        <v>0</v>
      </c>
    </row>
    <row r="36" spans="2:9">
      <c r="B36" s="106" t="s">
        <v>111</v>
      </c>
      <c r="C36" s="104">
        <v>14</v>
      </c>
      <c r="D36" s="51">
        <v>0.62583817612874393</v>
      </c>
      <c r="E36" s="52">
        <v>14</v>
      </c>
      <c r="F36" s="52">
        <v>0</v>
      </c>
      <c r="G36" s="52">
        <v>0</v>
      </c>
      <c r="H36" s="52">
        <v>0</v>
      </c>
    </row>
    <row r="37" spans="2:9" ht="15" customHeight="1">
      <c r="B37" s="106" t="s">
        <v>112</v>
      </c>
      <c r="C37" s="104">
        <v>41</v>
      </c>
      <c r="D37" s="51">
        <v>1.8328118015198926</v>
      </c>
      <c r="E37" s="52">
        <v>37</v>
      </c>
      <c r="F37" s="52">
        <v>2</v>
      </c>
      <c r="G37" s="52">
        <v>0</v>
      </c>
      <c r="H37" s="52">
        <v>2</v>
      </c>
      <c r="I37" s="103"/>
    </row>
    <row r="38" spans="2:9">
      <c r="B38" s="106" t="s">
        <v>113</v>
      </c>
      <c r="C38" s="104">
        <v>90</v>
      </c>
      <c r="D38" s="51">
        <v>4.0232454179704957</v>
      </c>
      <c r="E38" s="52">
        <v>88</v>
      </c>
      <c r="F38" s="52">
        <v>1</v>
      </c>
      <c r="G38" s="52">
        <v>0</v>
      </c>
      <c r="H38" s="52">
        <v>1</v>
      </c>
      <c r="I38" s="103"/>
    </row>
    <row r="39" spans="2:9">
      <c r="B39" s="106" t="s">
        <v>114</v>
      </c>
      <c r="C39" s="104">
        <v>261</v>
      </c>
      <c r="D39" s="51">
        <v>11.66741171211444</v>
      </c>
      <c r="E39" s="52">
        <v>250</v>
      </c>
      <c r="F39" s="52">
        <v>4</v>
      </c>
      <c r="G39" s="52">
        <v>1</v>
      </c>
      <c r="H39" s="52">
        <v>6</v>
      </c>
      <c r="I39" s="103"/>
    </row>
    <row r="40" spans="2:9">
      <c r="B40" s="106" t="s">
        <v>115</v>
      </c>
      <c r="C40" s="104">
        <v>305</v>
      </c>
      <c r="D40" s="51">
        <v>13.634331694233348</v>
      </c>
      <c r="E40" s="52">
        <v>303</v>
      </c>
      <c r="F40" s="52">
        <v>2</v>
      </c>
      <c r="G40" s="52">
        <v>0</v>
      </c>
      <c r="H40" s="52">
        <v>0</v>
      </c>
      <c r="I40" s="103"/>
    </row>
    <row r="41" spans="2:9">
      <c r="B41" s="106" t="s">
        <v>116</v>
      </c>
      <c r="C41" s="104">
        <v>156</v>
      </c>
      <c r="D41" s="51">
        <v>6.9736253911488602</v>
      </c>
      <c r="E41" s="52">
        <v>156</v>
      </c>
      <c r="F41" s="52">
        <v>0</v>
      </c>
      <c r="G41" s="52">
        <v>0</v>
      </c>
      <c r="H41" s="52">
        <v>0</v>
      </c>
      <c r="I41" s="103"/>
    </row>
    <row r="42" spans="2:9">
      <c r="B42" s="106" t="s">
        <v>98</v>
      </c>
      <c r="C42" s="104">
        <v>51</v>
      </c>
      <c r="D42" s="51">
        <v>2.2798390701832814</v>
      </c>
      <c r="E42" s="52">
        <v>49</v>
      </c>
      <c r="F42" s="52">
        <v>1</v>
      </c>
      <c r="G42" s="52">
        <v>0</v>
      </c>
      <c r="H42" s="52">
        <v>1</v>
      </c>
      <c r="I42" s="103"/>
    </row>
    <row r="43" spans="2:9">
      <c r="B43" s="106" t="s">
        <v>99</v>
      </c>
      <c r="C43" s="104">
        <v>39</v>
      </c>
      <c r="D43" s="51">
        <v>1.743406347787215</v>
      </c>
      <c r="E43" s="52">
        <v>38</v>
      </c>
      <c r="F43" s="52">
        <v>1</v>
      </c>
      <c r="G43" s="52">
        <v>0</v>
      </c>
      <c r="H43" s="52">
        <v>0</v>
      </c>
      <c r="I43" s="103"/>
    </row>
    <row r="44" spans="2:9">
      <c r="B44" s="106" t="s">
        <v>100</v>
      </c>
      <c r="C44" s="104">
        <v>29</v>
      </c>
      <c r="D44" s="51">
        <v>1.2963790791238265</v>
      </c>
      <c r="E44" s="52">
        <v>28</v>
      </c>
      <c r="F44" s="52">
        <v>1</v>
      </c>
      <c r="G44" s="52">
        <v>0</v>
      </c>
      <c r="H44" s="52">
        <v>0</v>
      </c>
      <c r="I44" s="103"/>
    </row>
    <row r="45" spans="2:9">
      <c r="B45" s="106" t="s">
        <v>117</v>
      </c>
      <c r="C45" s="104">
        <v>106</v>
      </c>
      <c r="D45" s="51">
        <v>4.7384890478319175</v>
      </c>
      <c r="E45" s="52">
        <v>105</v>
      </c>
      <c r="F45" s="52">
        <v>0</v>
      </c>
      <c r="G45" s="52">
        <v>0</v>
      </c>
      <c r="H45" s="52">
        <v>1</v>
      </c>
      <c r="I45" s="103"/>
    </row>
    <row r="46" spans="2:9">
      <c r="B46" s="106" t="s">
        <v>118</v>
      </c>
      <c r="C46" s="104">
        <v>238</v>
      </c>
      <c r="D46" s="51">
        <v>10.639248994188645</v>
      </c>
      <c r="E46" s="52">
        <v>233</v>
      </c>
      <c r="F46" s="52">
        <v>4</v>
      </c>
      <c r="G46" s="52">
        <v>0</v>
      </c>
      <c r="H46" s="52">
        <v>1</v>
      </c>
      <c r="I46" s="103"/>
    </row>
    <row r="47" spans="2:9">
      <c r="B47" s="106" t="s">
        <v>119</v>
      </c>
      <c r="C47" s="104">
        <v>248</v>
      </c>
      <c r="D47" s="51">
        <v>11.086276262852033</v>
      </c>
      <c r="E47" s="52">
        <v>246</v>
      </c>
      <c r="F47" s="52">
        <v>2</v>
      </c>
      <c r="G47" s="52">
        <v>0</v>
      </c>
      <c r="H47" s="52">
        <v>0</v>
      </c>
      <c r="I47" s="103"/>
    </row>
    <row r="48" spans="2:9">
      <c r="B48" s="106" t="s">
        <v>120</v>
      </c>
      <c r="C48" s="104">
        <v>107</v>
      </c>
      <c r="D48" s="51">
        <v>4.7831917746982571</v>
      </c>
      <c r="E48" s="52">
        <v>106</v>
      </c>
      <c r="F48" s="52">
        <v>0</v>
      </c>
      <c r="G48" s="52">
        <v>0</v>
      </c>
      <c r="H48" s="52">
        <v>1</v>
      </c>
      <c r="I48" s="103"/>
    </row>
    <row r="49" spans="2:9">
      <c r="B49" s="106" t="s">
        <v>121</v>
      </c>
      <c r="C49" s="104">
        <v>62</v>
      </c>
      <c r="D49" s="51">
        <v>2.7715690657130083</v>
      </c>
      <c r="E49" s="52">
        <v>62</v>
      </c>
      <c r="F49" s="52">
        <v>0</v>
      </c>
      <c r="G49" s="52">
        <v>0</v>
      </c>
      <c r="H49" s="52">
        <v>0</v>
      </c>
      <c r="I49" s="103"/>
    </row>
    <row r="50" spans="2:9">
      <c r="B50" s="106" t="s">
        <v>122</v>
      </c>
      <c r="C50" s="104">
        <v>73</v>
      </c>
      <c r="D50" s="51">
        <v>3.2632990612427362</v>
      </c>
      <c r="E50" s="52">
        <v>73</v>
      </c>
      <c r="F50" s="52">
        <v>0</v>
      </c>
      <c r="G50" s="52">
        <v>0</v>
      </c>
      <c r="H50" s="52">
        <v>0</v>
      </c>
      <c r="I50" s="103"/>
    </row>
    <row r="51" spans="2:9">
      <c r="B51" s="106" t="s">
        <v>123</v>
      </c>
      <c r="C51" s="104">
        <v>86</v>
      </c>
      <c r="D51" s="51">
        <v>3.844434510505141</v>
      </c>
      <c r="E51" s="52">
        <v>84</v>
      </c>
      <c r="F51" s="52">
        <v>2</v>
      </c>
      <c r="G51" s="52">
        <v>0</v>
      </c>
      <c r="H51" s="52">
        <v>0</v>
      </c>
      <c r="I51" s="103"/>
    </row>
    <row r="52" spans="2:9">
      <c r="B52" s="106" t="s">
        <v>124</v>
      </c>
      <c r="C52" s="104">
        <v>78</v>
      </c>
      <c r="D52" s="51">
        <v>3.4868126955744301</v>
      </c>
      <c r="E52" s="52">
        <v>78</v>
      </c>
      <c r="F52" s="52">
        <v>0</v>
      </c>
      <c r="G52" s="52">
        <v>0</v>
      </c>
      <c r="H52" s="52">
        <v>0</v>
      </c>
      <c r="I52" s="103"/>
    </row>
    <row r="53" spans="2:9">
      <c r="B53" s="106" t="s">
        <v>125</v>
      </c>
      <c r="C53" s="104">
        <v>57</v>
      </c>
      <c r="D53" s="51">
        <v>2.548055431381314</v>
      </c>
      <c r="E53" s="52">
        <v>54</v>
      </c>
      <c r="F53" s="52">
        <v>3</v>
      </c>
      <c r="G53" s="52">
        <v>0</v>
      </c>
      <c r="H53" s="52">
        <v>0</v>
      </c>
      <c r="I53" s="103"/>
    </row>
    <row r="54" spans="2:9">
      <c r="B54" s="106" t="s">
        <v>126</v>
      </c>
      <c r="C54" s="104">
        <v>47</v>
      </c>
      <c r="D54" s="51">
        <v>2.1010281627179257</v>
      </c>
      <c r="E54" s="52">
        <v>46</v>
      </c>
      <c r="F54" s="52">
        <v>1</v>
      </c>
      <c r="G54" s="52">
        <v>0</v>
      </c>
      <c r="H54" s="52">
        <v>0</v>
      </c>
      <c r="I54" s="103"/>
    </row>
    <row r="55" spans="2:9">
      <c r="B55" s="106" t="s">
        <v>127</v>
      </c>
      <c r="C55" s="104">
        <v>18</v>
      </c>
      <c r="D55" s="51">
        <v>0.80464908359409915</v>
      </c>
      <c r="E55" s="52">
        <v>18</v>
      </c>
      <c r="F55" s="52">
        <v>0</v>
      </c>
      <c r="G55" s="52">
        <v>0</v>
      </c>
      <c r="H55" s="52">
        <v>0</v>
      </c>
      <c r="I55" s="103"/>
    </row>
    <row r="56" spans="2:9">
      <c r="B56" s="106" t="s">
        <v>128</v>
      </c>
      <c r="C56" s="104">
        <v>11</v>
      </c>
      <c r="D56" s="51">
        <v>0.49172999552972735</v>
      </c>
      <c r="E56" s="52">
        <v>11</v>
      </c>
      <c r="F56" s="52">
        <v>0</v>
      </c>
      <c r="G56" s="52">
        <v>0</v>
      </c>
      <c r="H56" s="52">
        <v>0</v>
      </c>
      <c r="I56" s="103"/>
    </row>
    <row r="57" spans="2:9">
      <c r="B57" s="53" t="s">
        <v>27</v>
      </c>
      <c r="C57" s="54">
        <v>2237</v>
      </c>
      <c r="D57" s="55">
        <v>100</v>
      </c>
      <c r="E57" s="54">
        <v>2198</v>
      </c>
      <c r="F57" s="56">
        <v>24</v>
      </c>
      <c r="G57" s="56">
        <v>1</v>
      </c>
      <c r="H57" s="56">
        <v>14</v>
      </c>
      <c r="I57" s="103"/>
    </row>
    <row r="58" spans="2:9">
      <c r="I58" s="103"/>
    </row>
    <row r="59" spans="2:9">
      <c r="I59" s="103"/>
    </row>
    <row r="60" spans="2:9">
      <c r="I60" s="103"/>
    </row>
    <row r="61" spans="2:9">
      <c r="I61" s="103"/>
    </row>
    <row r="62" spans="2:9">
      <c r="I62" s="103"/>
    </row>
    <row r="63" spans="2:9">
      <c r="I63" s="103"/>
    </row>
    <row r="64" spans="2:9">
      <c r="I64" s="103"/>
    </row>
    <row r="65" spans="9:9">
      <c r="I65" s="103"/>
    </row>
  </sheetData>
  <mergeCells count="3">
    <mergeCell ref="B31:G31"/>
    <mergeCell ref="B19:G19"/>
    <mergeCell ref="B2:G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4"/>
  <sheetViews>
    <sheetView zoomScaleNormal="100" workbookViewId="0">
      <selection activeCell="D17" sqref="D17"/>
    </sheetView>
  </sheetViews>
  <sheetFormatPr baseColWidth="10" defaultRowHeight="15"/>
  <cols>
    <col min="2" max="2" customWidth="true" width="35.0" collapsed="false"/>
  </cols>
  <sheetData>
    <row r="2" spans="1:8">
      <c r="A2" s="181"/>
      <c r="B2" s="220" t="s">
        <v>154</v>
      </c>
      <c r="C2" s="221"/>
      <c r="D2" s="221"/>
      <c r="E2" s="221"/>
      <c r="F2" s="221"/>
      <c r="G2" s="222"/>
    </row>
    <row r="3" spans="1:8">
      <c r="B3" s="60" t="s">
        <v>155</v>
      </c>
      <c r="C3" s="43" t="s">
        <v>7</v>
      </c>
      <c r="D3" s="43" t="s">
        <v>11</v>
      </c>
      <c r="E3" s="43" t="s">
        <v>0</v>
      </c>
      <c r="F3" s="43" t="s">
        <v>1</v>
      </c>
      <c r="G3" s="191" t="s">
        <v>278</v>
      </c>
      <c r="H3" s="48" t="s">
        <v>2</v>
      </c>
    </row>
    <row r="4" spans="1:8" ht="15.75" customHeight="1">
      <c r="B4" s="134" t="s">
        <v>147</v>
      </c>
      <c r="C4" s="135">
        <v>4</v>
      </c>
      <c r="D4" s="41">
        <v>0.17881090746535538</v>
      </c>
      <c r="E4" s="136">
        <v>4</v>
      </c>
      <c r="F4" s="136">
        <v>0</v>
      </c>
      <c r="G4" s="192" t="s">
        <v>280</v>
      </c>
      <c r="H4" s="25" t="s">
        <v>280</v>
      </c>
    </row>
    <row r="5" spans="1:8" ht="36">
      <c r="B5" s="134" t="s">
        <v>281</v>
      </c>
      <c r="C5" s="135">
        <v>4</v>
      </c>
      <c r="D5" s="41">
        <v>0.17881090746535538</v>
      </c>
      <c r="E5" s="136">
        <v>4</v>
      </c>
      <c r="F5" s="136">
        <v>0</v>
      </c>
      <c r="G5" s="192" t="s">
        <v>280</v>
      </c>
      <c r="H5" s="25" t="s">
        <v>280</v>
      </c>
    </row>
    <row r="6" spans="1:8" ht="36">
      <c r="B6" s="134" t="s">
        <v>148</v>
      </c>
      <c r="C6" s="135">
        <v>295</v>
      </c>
      <c r="D6" s="41">
        <v>13.187304425569959</v>
      </c>
      <c r="E6" s="136">
        <v>294</v>
      </c>
      <c r="F6" s="136">
        <v>1</v>
      </c>
      <c r="G6" s="192" t="s">
        <v>280</v>
      </c>
      <c r="H6" s="25" t="s">
        <v>280</v>
      </c>
    </row>
    <row r="7" spans="1:8" ht="24">
      <c r="B7" s="134" t="s">
        <v>149</v>
      </c>
      <c r="C7" s="135">
        <v>111</v>
      </c>
      <c r="D7" s="41">
        <v>4.9620026821636118</v>
      </c>
      <c r="E7" s="136">
        <v>110</v>
      </c>
      <c r="F7" s="136">
        <v>1</v>
      </c>
      <c r="G7" s="192" t="s">
        <v>280</v>
      </c>
      <c r="H7" s="25" t="s">
        <v>280</v>
      </c>
    </row>
    <row r="8" spans="1:8" ht="24">
      <c r="B8" s="134" t="s">
        <v>150</v>
      </c>
      <c r="C8" s="135">
        <v>5</v>
      </c>
      <c r="D8" s="41">
        <v>0.22351363433169422</v>
      </c>
      <c r="E8" s="136">
        <v>5</v>
      </c>
      <c r="F8" s="136">
        <v>0</v>
      </c>
      <c r="G8" s="192" t="s">
        <v>280</v>
      </c>
      <c r="H8" s="25" t="s">
        <v>280</v>
      </c>
    </row>
    <row r="9" spans="1:8" ht="24">
      <c r="B9" s="134" t="s">
        <v>151</v>
      </c>
      <c r="C9" s="135">
        <v>7</v>
      </c>
      <c r="D9" s="41">
        <v>0.31291908806437196</v>
      </c>
      <c r="E9" s="136">
        <v>7</v>
      </c>
      <c r="F9" s="136">
        <v>0</v>
      </c>
      <c r="G9" s="192" t="s">
        <v>280</v>
      </c>
      <c r="H9" s="25" t="s">
        <v>280</v>
      </c>
    </row>
    <row r="10" spans="1:8" ht="36">
      <c r="B10" s="134" t="s">
        <v>152</v>
      </c>
      <c r="C10" s="135">
        <v>87</v>
      </c>
      <c r="D10" s="41">
        <v>3.8891372373714796</v>
      </c>
      <c r="E10" s="136">
        <v>87</v>
      </c>
      <c r="F10" s="136">
        <v>0</v>
      </c>
      <c r="G10" s="192" t="s">
        <v>280</v>
      </c>
      <c r="H10" s="25" t="s">
        <v>280</v>
      </c>
    </row>
    <row r="11" spans="1:8" ht="24">
      <c r="B11" s="107" t="s">
        <v>153</v>
      </c>
      <c r="C11" s="135">
        <v>4</v>
      </c>
      <c r="D11" s="41">
        <v>0.17881090746535538</v>
      </c>
      <c r="E11" s="136">
        <v>4</v>
      </c>
      <c r="F11" s="136">
        <v>0</v>
      </c>
      <c r="G11" s="192" t="s">
        <v>280</v>
      </c>
      <c r="H11" s="25" t="s">
        <v>280</v>
      </c>
    </row>
    <row r="12" spans="1:8" ht="24">
      <c r="B12" s="195" t="s">
        <v>282</v>
      </c>
      <c r="C12" s="194">
        <v>1</v>
      </c>
      <c r="D12" s="41">
        <v>4.4702726866338846E-2</v>
      </c>
      <c r="E12" s="189">
        <v>1</v>
      </c>
      <c r="F12" s="190">
        <v>0</v>
      </c>
      <c r="G12" s="193" t="s">
        <v>280</v>
      </c>
      <c r="H12" s="25" t="s">
        <v>280</v>
      </c>
    </row>
    <row r="13" spans="1:8">
      <c r="B13" s="25" t="s">
        <v>252</v>
      </c>
      <c r="C13" s="194">
        <v>1719</v>
      </c>
      <c r="D13" s="41">
        <v>76.843987483236475</v>
      </c>
      <c r="E13" s="154">
        <v>1682</v>
      </c>
      <c r="F13" s="25">
        <v>22</v>
      </c>
      <c r="G13" s="25">
        <v>1</v>
      </c>
      <c r="H13" s="25">
        <v>14</v>
      </c>
    </row>
    <row r="14" spans="1:8">
      <c r="B14" s="58" t="s">
        <v>27</v>
      </c>
      <c r="C14" s="54">
        <v>2237</v>
      </c>
      <c r="D14" s="42">
        <v>100</v>
      </c>
      <c r="E14" s="54">
        <v>2198</v>
      </c>
      <c r="F14" s="59">
        <v>24</v>
      </c>
      <c r="G14" s="59">
        <v>1</v>
      </c>
      <c r="H14" s="58">
        <v>14</v>
      </c>
    </row>
  </sheetData>
  <mergeCells count="1">
    <mergeCell ref="B2:G2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0"/>
  <sheetViews>
    <sheetView topLeftCell="A34" workbookViewId="0">
      <selection activeCell="A3" sqref="A3"/>
    </sheetView>
  </sheetViews>
  <sheetFormatPr baseColWidth="10" defaultRowHeight="15"/>
  <cols>
    <col min="2" max="2" customWidth="true" width="38.7109375" collapsed="false"/>
  </cols>
  <sheetData>
    <row r="2" spans="1:8">
      <c r="B2" s="220" t="s">
        <v>189</v>
      </c>
      <c r="C2" s="221"/>
      <c r="D2" s="221"/>
      <c r="E2" s="221"/>
      <c r="F2" s="221"/>
      <c r="G2" s="222"/>
    </row>
    <row r="3" spans="1:8">
      <c r="A3" s="181"/>
      <c r="B3" s="109" t="s">
        <v>188</v>
      </c>
      <c r="C3" s="17" t="s">
        <v>7</v>
      </c>
      <c r="D3" s="17" t="s">
        <v>11</v>
      </c>
      <c r="E3" s="17" t="s">
        <v>0</v>
      </c>
      <c r="F3" s="17" t="s">
        <v>1</v>
      </c>
      <c r="G3" s="188" t="s">
        <v>278</v>
      </c>
      <c r="H3" s="48" t="s">
        <v>2</v>
      </c>
    </row>
    <row r="4" spans="1:8" ht="15.75" customHeight="1">
      <c r="B4" s="110" t="s">
        <v>156</v>
      </c>
      <c r="C4" s="108">
        <v>30</v>
      </c>
      <c r="D4" s="41">
        <v>1.3410818059901655</v>
      </c>
      <c r="E4" s="61">
        <v>29</v>
      </c>
      <c r="F4" s="61">
        <v>1</v>
      </c>
      <c r="G4" s="196">
        <v>0</v>
      </c>
      <c r="H4" s="25">
        <v>0</v>
      </c>
    </row>
    <row r="5" spans="1:8" ht="15" customHeight="1">
      <c r="B5" s="110" t="s">
        <v>283</v>
      </c>
      <c r="C5" s="108">
        <v>1</v>
      </c>
      <c r="D5" s="41">
        <v>4.4702726866338846E-2</v>
      </c>
      <c r="E5" s="61">
        <v>1</v>
      </c>
      <c r="F5" s="61">
        <v>0</v>
      </c>
      <c r="G5" s="196">
        <v>0</v>
      </c>
      <c r="H5" s="25">
        <v>0</v>
      </c>
    </row>
    <row r="6" spans="1:8">
      <c r="B6" s="110" t="s">
        <v>284</v>
      </c>
      <c r="C6" s="108">
        <v>1</v>
      </c>
      <c r="D6" s="41">
        <v>4.4702726866338846E-2</v>
      </c>
      <c r="E6" s="61">
        <v>1</v>
      </c>
      <c r="F6" s="61">
        <v>0</v>
      </c>
      <c r="G6" s="196">
        <v>0</v>
      </c>
      <c r="H6" s="25">
        <v>0</v>
      </c>
    </row>
    <row r="7" spans="1:8" ht="24">
      <c r="B7" s="110" t="s">
        <v>285</v>
      </c>
      <c r="C7" s="108">
        <v>3</v>
      </c>
      <c r="D7" s="41">
        <v>0.13410818059901655</v>
      </c>
      <c r="E7" s="61">
        <v>3</v>
      </c>
      <c r="F7" s="61">
        <v>0</v>
      </c>
      <c r="G7" s="196">
        <v>0</v>
      </c>
      <c r="H7" s="25">
        <v>0</v>
      </c>
    </row>
    <row r="8" spans="1:8" ht="24">
      <c r="B8" s="110" t="s">
        <v>157</v>
      </c>
      <c r="C8" s="108">
        <v>1</v>
      </c>
      <c r="D8" s="41">
        <v>4.4702726866338846E-2</v>
      </c>
      <c r="E8" s="61">
        <v>1</v>
      </c>
      <c r="F8" s="61">
        <v>0</v>
      </c>
      <c r="G8" s="196">
        <v>0</v>
      </c>
      <c r="H8" s="25">
        <v>0</v>
      </c>
    </row>
    <row r="9" spans="1:8" ht="23.25" customHeight="1">
      <c r="B9" s="110" t="s">
        <v>158</v>
      </c>
      <c r="C9" s="108">
        <v>1</v>
      </c>
      <c r="D9" s="41">
        <v>4.4702726866338846E-2</v>
      </c>
      <c r="E9" s="61">
        <v>1</v>
      </c>
      <c r="F9" s="61">
        <v>0</v>
      </c>
      <c r="G9" s="196">
        <v>0</v>
      </c>
      <c r="H9" s="25">
        <v>0</v>
      </c>
    </row>
    <row r="10" spans="1:8" ht="25.5" customHeight="1">
      <c r="B10" s="110" t="s">
        <v>159</v>
      </c>
      <c r="C10" s="108">
        <v>2</v>
      </c>
      <c r="D10" s="41">
        <v>8.9405453732677692E-2</v>
      </c>
      <c r="E10" s="61">
        <v>2</v>
      </c>
      <c r="F10" s="61">
        <v>0</v>
      </c>
      <c r="G10" s="196">
        <v>0</v>
      </c>
      <c r="H10" s="25">
        <v>0</v>
      </c>
    </row>
    <row r="11" spans="1:8" ht="25.5" customHeight="1">
      <c r="B11" s="110" t="s">
        <v>160</v>
      </c>
      <c r="C11" s="108">
        <v>5</v>
      </c>
      <c r="D11" s="41">
        <v>0.22351363433169422</v>
      </c>
      <c r="E11" s="61">
        <v>5</v>
      </c>
      <c r="F11" s="61">
        <v>0</v>
      </c>
      <c r="G11" s="196">
        <v>0</v>
      </c>
      <c r="H11" s="25">
        <v>0</v>
      </c>
    </row>
    <row r="12" spans="1:8" ht="36">
      <c r="B12" s="110" t="s">
        <v>161</v>
      </c>
      <c r="C12" s="108">
        <v>9</v>
      </c>
      <c r="D12" s="41">
        <v>0.40232454179704957</v>
      </c>
      <c r="E12" s="61">
        <v>9</v>
      </c>
      <c r="F12" s="61">
        <v>0</v>
      </c>
      <c r="G12" s="196">
        <v>0</v>
      </c>
      <c r="H12" s="25">
        <v>0</v>
      </c>
    </row>
    <row r="13" spans="1:8" ht="24">
      <c r="B13" s="110" t="s">
        <v>162</v>
      </c>
      <c r="C13" s="108">
        <v>6</v>
      </c>
      <c r="D13" s="41">
        <v>0.2682163611980331</v>
      </c>
      <c r="E13" s="61">
        <v>6</v>
      </c>
      <c r="F13" s="61">
        <v>0</v>
      </c>
      <c r="G13" s="196">
        <v>0</v>
      </c>
      <c r="H13" s="25">
        <v>0</v>
      </c>
    </row>
    <row r="14" spans="1:8" ht="24">
      <c r="B14" s="110" t="s">
        <v>163</v>
      </c>
      <c r="C14" s="108">
        <v>9</v>
      </c>
      <c r="D14" s="41">
        <v>0.40232454179704957</v>
      </c>
      <c r="E14" s="61">
        <v>9</v>
      </c>
      <c r="F14" s="61">
        <v>0</v>
      </c>
      <c r="G14" s="196">
        <v>0</v>
      </c>
      <c r="H14" s="25">
        <v>0</v>
      </c>
    </row>
    <row r="15" spans="1:8" ht="48">
      <c r="B15" s="110" t="s">
        <v>164</v>
      </c>
      <c r="C15" s="108">
        <v>6</v>
      </c>
      <c r="D15" s="41">
        <v>0.2682163611980331</v>
      </c>
      <c r="E15" s="61">
        <v>6</v>
      </c>
      <c r="F15" s="61">
        <v>0</v>
      </c>
      <c r="G15" s="196">
        <v>0</v>
      </c>
      <c r="H15" s="25">
        <v>0</v>
      </c>
    </row>
    <row r="16" spans="1:8" ht="36">
      <c r="B16" s="110" t="s">
        <v>165</v>
      </c>
      <c r="C16" s="108">
        <v>1261</v>
      </c>
      <c r="D16" s="41">
        <v>56.370138578453286</v>
      </c>
      <c r="E16" s="61">
        <v>1228</v>
      </c>
      <c r="F16" s="61">
        <v>18</v>
      </c>
      <c r="G16" s="196">
        <v>1</v>
      </c>
      <c r="H16" s="25">
        <v>14</v>
      </c>
    </row>
    <row r="17" spans="2:8" ht="24" customHeight="1">
      <c r="B17" s="110" t="s">
        <v>166</v>
      </c>
      <c r="C17" s="108">
        <v>10</v>
      </c>
      <c r="D17" s="41">
        <v>0.44702726866338843</v>
      </c>
      <c r="E17" s="61">
        <v>10</v>
      </c>
      <c r="F17" s="61">
        <v>0</v>
      </c>
      <c r="G17" s="196">
        <v>0</v>
      </c>
      <c r="H17" s="25">
        <v>0</v>
      </c>
    </row>
    <row r="18" spans="2:8" ht="36">
      <c r="B18" s="110" t="s">
        <v>167</v>
      </c>
      <c r="C18" s="108">
        <v>32</v>
      </c>
      <c r="D18" s="41">
        <v>1.4304872597228431</v>
      </c>
      <c r="E18" s="61">
        <v>31</v>
      </c>
      <c r="F18" s="61">
        <v>1</v>
      </c>
      <c r="G18" s="196">
        <v>0</v>
      </c>
      <c r="H18" s="25">
        <v>0</v>
      </c>
    </row>
    <row r="19" spans="2:8" ht="24">
      <c r="B19" s="110" t="s">
        <v>168</v>
      </c>
      <c r="C19" s="108">
        <v>72</v>
      </c>
      <c r="D19" s="41">
        <v>3.2185963343763966</v>
      </c>
      <c r="E19" s="61">
        <v>72</v>
      </c>
      <c r="F19" s="61">
        <v>0</v>
      </c>
      <c r="G19" s="196">
        <v>0</v>
      </c>
      <c r="H19" s="25">
        <v>0</v>
      </c>
    </row>
    <row r="20" spans="2:8" ht="12" customHeight="1">
      <c r="B20" s="110" t="s">
        <v>169</v>
      </c>
      <c r="C20" s="108">
        <v>15</v>
      </c>
      <c r="D20" s="41">
        <v>0.67054090299508273</v>
      </c>
      <c r="E20" s="61">
        <v>15</v>
      </c>
      <c r="F20" s="61">
        <v>0</v>
      </c>
      <c r="G20" s="196">
        <v>0</v>
      </c>
      <c r="H20" s="25">
        <v>0</v>
      </c>
    </row>
    <row r="21" spans="2:8">
      <c r="B21" s="110" t="s">
        <v>170</v>
      </c>
      <c r="C21" s="108">
        <v>53</v>
      </c>
      <c r="D21" s="41">
        <v>2.3692445239159587</v>
      </c>
      <c r="E21" s="61">
        <v>52</v>
      </c>
      <c r="F21" s="61">
        <v>1</v>
      </c>
      <c r="G21" s="196">
        <v>0</v>
      </c>
      <c r="H21" s="25">
        <v>0</v>
      </c>
    </row>
    <row r="22" spans="2:8" ht="24">
      <c r="B22" s="110" t="s">
        <v>171</v>
      </c>
      <c r="C22" s="108">
        <v>241</v>
      </c>
      <c r="D22" s="41">
        <v>10.773357174787662</v>
      </c>
      <c r="E22" s="61">
        <v>240</v>
      </c>
      <c r="F22" s="61">
        <v>1</v>
      </c>
      <c r="G22" s="196">
        <v>0</v>
      </c>
      <c r="H22" s="25">
        <v>0</v>
      </c>
    </row>
    <row r="23" spans="2:8" ht="14.25" customHeight="1">
      <c r="B23" s="110" t="s">
        <v>172</v>
      </c>
      <c r="C23" s="108">
        <v>10</v>
      </c>
      <c r="D23" s="41">
        <v>0.44702726866338843</v>
      </c>
      <c r="E23" s="61">
        <v>10</v>
      </c>
      <c r="F23" s="61">
        <v>0</v>
      </c>
      <c r="G23" s="196">
        <v>0</v>
      </c>
      <c r="H23" s="25">
        <v>0</v>
      </c>
    </row>
    <row r="24" spans="2:8" ht="22.5" customHeight="1">
      <c r="B24" s="110" t="s">
        <v>286</v>
      </c>
      <c r="C24" s="108">
        <v>1</v>
      </c>
      <c r="D24" s="41">
        <v>4.4702726866338846E-2</v>
      </c>
      <c r="E24" s="61">
        <v>1</v>
      </c>
      <c r="F24" s="61">
        <v>0</v>
      </c>
      <c r="G24" s="196">
        <v>0</v>
      </c>
      <c r="H24" s="25">
        <v>0</v>
      </c>
    </row>
    <row r="25" spans="2:8">
      <c r="B25" s="110" t="s">
        <v>173</v>
      </c>
      <c r="C25" s="108">
        <v>3</v>
      </c>
      <c r="D25" s="41">
        <v>0.13410818059901655</v>
      </c>
      <c r="E25" s="61">
        <v>3</v>
      </c>
      <c r="F25" s="61">
        <v>0</v>
      </c>
      <c r="G25" s="196">
        <v>0</v>
      </c>
      <c r="H25" s="25">
        <v>0</v>
      </c>
    </row>
    <row r="26" spans="2:8" ht="24">
      <c r="B26" s="110" t="s">
        <v>174</v>
      </c>
      <c r="C26" s="108">
        <v>59</v>
      </c>
      <c r="D26" s="41">
        <v>2.6374608851139918</v>
      </c>
      <c r="E26" s="61">
        <v>57</v>
      </c>
      <c r="F26" s="61">
        <v>2</v>
      </c>
      <c r="G26" s="196">
        <v>0</v>
      </c>
      <c r="H26" s="25">
        <v>0</v>
      </c>
    </row>
    <row r="27" spans="2:8" ht="24">
      <c r="B27" s="110" t="s">
        <v>175</v>
      </c>
      <c r="C27" s="108">
        <v>173</v>
      </c>
      <c r="D27" s="41">
        <v>7.7335717478766206</v>
      </c>
      <c r="E27" s="61">
        <v>173</v>
      </c>
      <c r="F27" s="61">
        <v>0</v>
      </c>
      <c r="G27" s="196">
        <v>0</v>
      </c>
      <c r="H27" s="25">
        <v>0</v>
      </c>
    </row>
    <row r="28" spans="2:8" ht="24">
      <c r="B28" s="110" t="s">
        <v>176</v>
      </c>
      <c r="C28" s="108">
        <v>7</v>
      </c>
      <c r="D28" s="41">
        <v>0.31291908806437196</v>
      </c>
      <c r="E28" s="61">
        <v>7</v>
      </c>
      <c r="F28" s="61">
        <v>0</v>
      </c>
      <c r="G28" s="196">
        <v>0</v>
      </c>
      <c r="H28" s="25">
        <v>0</v>
      </c>
    </row>
    <row r="29" spans="2:8">
      <c r="B29" s="110" t="s">
        <v>177</v>
      </c>
      <c r="C29" s="108">
        <v>4</v>
      </c>
      <c r="D29" s="41">
        <v>0.17881090746535538</v>
      </c>
      <c r="E29" s="61">
        <v>4</v>
      </c>
      <c r="F29" s="61">
        <v>0</v>
      </c>
      <c r="G29" s="196">
        <v>0</v>
      </c>
      <c r="H29" s="25">
        <v>0</v>
      </c>
    </row>
    <row r="30" spans="2:8">
      <c r="B30" s="110" t="s">
        <v>178</v>
      </c>
      <c r="C30" s="108">
        <v>1</v>
      </c>
      <c r="D30" s="41">
        <v>4.4702726866338846E-2</v>
      </c>
      <c r="E30" s="61">
        <v>1</v>
      </c>
      <c r="F30" s="61">
        <v>0</v>
      </c>
      <c r="G30" s="196">
        <v>0</v>
      </c>
      <c r="H30" s="25">
        <v>0</v>
      </c>
    </row>
    <row r="31" spans="2:8">
      <c r="B31" s="110" t="s">
        <v>179</v>
      </c>
      <c r="C31" s="108">
        <v>6</v>
      </c>
      <c r="D31" s="41">
        <v>0.2682163611980331</v>
      </c>
      <c r="E31" s="61">
        <v>6</v>
      </c>
      <c r="F31" s="61">
        <v>0</v>
      </c>
      <c r="G31" s="196">
        <v>0</v>
      </c>
      <c r="H31" s="25">
        <v>0</v>
      </c>
    </row>
    <row r="32" spans="2:8" ht="24">
      <c r="B32" s="110" t="s">
        <v>180</v>
      </c>
      <c r="C32" s="108">
        <v>64</v>
      </c>
      <c r="D32" s="41">
        <v>2.8609745194456861</v>
      </c>
      <c r="E32" s="61">
        <v>64</v>
      </c>
      <c r="F32" s="61">
        <v>0</v>
      </c>
      <c r="G32" s="196">
        <v>0</v>
      </c>
      <c r="H32" s="25">
        <v>0</v>
      </c>
    </row>
    <row r="33" spans="2:8" ht="24">
      <c r="B33" s="110" t="s">
        <v>181</v>
      </c>
      <c r="C33" s="108">
        <v>8</v>
      </c>
      <c r="D33" s="41">
        <v>0.35762181493071077</v>
      </c>
      <c r="E33" s="61">
        <v>8</v>
      </c>
      <c r="F33" s="61">
        <v>0</v>
      </c>
      <c r="G33" s="196">
        <v>0</v>
      </c>
      <c r="H33" s="25">
        <v>0</v>
      </c>
    </row>
    <row r="34" spans="2:8" ht="15.75" customHeight="1">
      <c r="B34" s="110" t="s">
        <v>182</v>
      </c>
      <c r="C34" s="108">
        <v>17</v>
      </c>
      <c r="D34" s="41">
        <v>0.75994635672776045</v>
      </c>
      <c r="E34" s="61">
        <v>17</v>
      </c>
      <c r="F34" s="61">
        <v>0</v>
      </c>
      <c r="G34" s="196">
        <v>0</v>
      </c>
      <c r="H34" s="25">
        <v>0</v>
      </c>
    </row>
    <row r="35" spans="2:8" ht="48">
      <c r="B35" s="110" t="s">
        <v>183</v>
      </c>
      <c r="C35" s="108">
        <v>6</v>
      </c>
      <c r="D35" s="41">
        <v>0.2682163611980331</v>
      </c>
      <c r="E35" s="61">
        <v>6</v>
      </c>
      <c r="F35" s="61">
        <v>0</v>
      </c>
      <c r="G35" s="196">
        <v>0</v>
      </c>
      <c r="H35" s="25">
        <v>0</v>
      </c>
    </row>
    <row r="36" spans="2:8" ht="14.25" customHeight="1">
      <c r="B36" s="110" t="s">
        <v>184</v>
      </c>
      <c r="C36" s="108">
        <v>2</v>
      </c>
      <c r="D36" s="41">
        <v>8.9405453732677692E-2</v>
      </c>
      <c r="E36" s="61">
        <v>2</v>
      </c>
      <c r="F36" s="61">
        <v>0</v>
      </c>
      <c r="G36" s="196">
        <v>0</v>
      </c>
      <c r="H36" s="25">
        <v>0</v>
      </c>
    </row>
    <row r="37" spans="2:8" ht="40.5" customHeight="1">
      <c r="B37" s="110" t="s">
        <v>185</v>
      </c>
      <c r="C37" s="108">
        <v>16</v>
      </c>
      <c r="D37" s="41">
        <v>0.71524362986142154</v>
      </c>
      <c r="E37" s="61">
        <v>16</v>
      </c>
      <c r="F37" s="61">
        <v>0</v>
      </c>
      <c r="G37" s="196">
        <v>0</v>
      </c>
      <c r="H37" s="25">
        <v>0</v>
      </c>
    </row>
    <row r="38" spans="2:8" ht="24">
      <c r="B38" s="110" t="s">
        <v>186</v>
      </c>
      <c r="C38" s="108">
        <v>4</v>
      </c>
      <c r="D38" s="41">
        <v>0.17881090746535538</v>
      </c>
      <c r="E38" s="61">
        <v>4</v>
      </c>
      <c r="F38" s="61">
        <v>0</v>
      </c>
      <c r="G38" s="196">
        <v>0</v>
      </c>
      <c r="H38" s="25">
        <v>0</v>
      </c>
    </row>
    <row r="39" spans="2:8" ht="24">
      <c r="B39" s="110" t="s">
        <v>187</v>
      </c>
      <c r="C39" s="54">
        <v>98</v>
      </c>
      <c r="D39" s="42">
        <v>4.3808672329012071</v>
      </c>
      <c r="E39" s="61">
        <v>98</v>
      </c>
      <c r="F39" s="61">
        <v>0</v>
      </c>
      <c r="G39" s="61">
        <v>0</v>
      </c>
      <c r="H39" s="25">
        <v>0</v>
      </c>
    </row>
    <row r="40" spans="2:8">
      <c r="B40" s="62" t="s">
        <v>27</v>
      </c>
      <c r="C40" s="54">
        <v>2237</v>
      </c>
      <c r="D40" s="42">
        <v>100</v>
      </c>
      <c r="E40" s="54">
        <v>2198</v>
      </c>
      <c r="F40" s="63">
        <v>24</v>
      </c>
      <c r="G40" s="197">
        <v>1</v>
      </c>
      <c r="H40" s="62">
        <v>14</v>
      </c>
    </row>
  </sheetData>
  <mergeCells count="1">
    <mergeCell ref="B2:G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7"/>
  <sheetViews>
    <sheetView topLeftCell="A31" workbookViewId="0">
      <selection activeCell="A3" sqref="A3"/>
    </sheetView>
  </sheetViews>
  <sheetFormatPr baseColWidth="10" defaultRowHeight="15"/>
  <cols>
    <col min="2" max="2" customWidth="true" width="44.0" collapsed="false"/>
    <col min="3" max="3" customWidth="true" width="9.28515625" collapsed="false"/>
    <col min="4" max="4" customWidth="true" width="10.0" collapsed="false"/>
    <col min="5" max="5" customWidth="true" width="9.85546875" collapsed="false"/>
    <col min="6" max="6" customWidth="true" width="9.7109375" collapsed="false"/>
    <col min="7" max="7" customWidth="true" width="10.0" collapsed="false"/>
  </cols>
  <sheetData>
    <row r="2" spans="1:8">
      <c r="B2" s="220" t="s">
        <v>209</v>
      </c>
      <c r="C2" s="221"/>
      <c r="D2" s="221"/>
      <c r="E2" s="221"/>
      <c r="F2" s="221"/>
      <c r="G2" s="222"/>
    </row>
    <row r="3" spans="1:8">
      <c r="A3" s="181"/>
      <c r="B3" s="113" t="s">
        <v>228</v>
      </c>
      <c r="C3" s="17" t="s">
        <v>7</v>
      </c>
      <c r="D3" s="17" t="s">
        <v>11</v>
      </c>
      <c r="E3" s="17" t="s">
        <v>0</v>
      </c>
      <c r="F3" s="17" t="s">
        <v>1</v>
      </c>
      <c r="G3" s="182" t="s">
        <v>270</v>
      </c>
      <c r="H3" s="48" t="s">
        <v>2</v>
      </c>
    </row>
    <row r="4" spans="1:8" ht="15.75" customHeight="1">
      <c r="B4" s="114" t="s">
        <v>190</v>
      </c>
      <c r="C4" s="111">
        <v>52</v>
      </c>
      <c r="D4" s="68">
        <v>2.3245417970496201</v>
      </c>
      <c r="E4" s="64">
        <v>52</v>
      </c>
      <c r="F4" s="64">
        <v>0</v>
      </c>
      <c r="G4" s="64">
        <v>0</v>
      </c>
      <c r="H4" s="25">
        <v>0</v>
      </c>
    </row>
    <row r="5" spans="1:8">
      <c r="B5" s="114" t="s">
        <v>191</v>
      </c>
      <c r="C5" s="111">
        <v>26</v>
      </c>
      <c r="D5" s="68">
        <v>1.16227089852481</v>
      </c>
      <c r="E5" s="64">
        <v>24</v>
      </c>
      <c r="F5" s="64">
        <v>1</v>
      </c>
      <c r="G5" s="64">
        <v>0</v>
      </c>
      <c r="H5" s="25">
        <v>1</v>
      </c>
    </row>
    <row r="6" spans="1:8" ht="36.75" customHeight="1">
      <c r="B6" s="114" t="s">
        <v>244</v>
      </c>
      <c r="C6" s="111">
        <v>5</v>
      </c>
      <c r="D6" s="68">
        <v>0.22351363433169422</v>
      </c>
      <c r="E6" s="64">
        <v>5</v>
      </c>
      <c r="F6" s="64">
        <v>0</v>
      </c>
      <c r="G6" s="64">
        <v>0</v>
      </c>
      <c r="H6" s="25">
        <v>0</v>
      </c>
    </row>
    <row r="7" spans="1:8" ht="48" customHeight="1">
      <c r="B7" s="114" t="s">
        <v>192</v>
      </c>
      <c r="C7" s="111">
        <v>297</v>
      </c>
      <c r="D7" s="68">
        <v>13.276709879302636</v>
      </c>
      <c r="E7" s="64">
        <v>297</v>
      </c>
      <c r="F7" s="64">
        <v>0</v>
      </c>
      <c r="G7" s="64">
        <v>0</v>
      </c>
      <c r="H7" s="25">
        <v>0</v>
      </c>
    </row>
    <row r="8" spans="1:8" ht="36">
      <c r="B8" s="114" t="s">
        <v>287</v>
      </c>
      <c r="C8" s="111">
        <v>1</v>
      </c>
      <c r="D8" s="68">
        <v>4.4702726866338846E-2</v>
      </c>
      <c r="E8" s="64">
        <v>1</v>
      </c>
      <c r="F8" s="64">
        <v>0</v>
      </c>
      <c r="G8" s="64">
        <v>0</v>
      </c>
      <c r="H8" s="25">
        <v>0</v>
      </c>
    </row>
    <row r="9" spans="1:8" ht="23.25" customHeight="1">
      <c r="B9" s="114" t="s">
        <v>193</v>
      </c>
      <c r="C9" s="111">
        <v>34</v>
      </c>
      <c r="D9" s="68">
        <v>1.5198927134555209</v>
      </c>
      <c r="E9" s="64">
        <v>34</v>
      </c>
      <c r="F9" s="64">
        <v>0</v>
      </c>
      <c r="G9" s="64">
        <v>0</v>
      </c>
      <c r="H9" s="25">
        <v>0</v>
      </c>
    </row>
    <row r="10" spans="1:8" ht="26.25" customHeight="1">
      <c r="B10" s="114" t="s">
        <v>194</v>
      </c>
      <c r="C10" s="111">
        <v>4</v>
      </c>
      <c r="D10" s="68">
        <v>0.17881090746535538</v>
      </c>
      <c r="E10" s="64">
        <v>4</v>
      </c>
      <c r="F10" s="64">
        <v>0</v>
      </c>
      <c r="G10" s="64">
        <v>0</v>
      </c>
      <c r="H10" s="25">
        <v>0</v>
      </c>
    </row>
    <row r="11" spans="1:8" ht="39" customHeight="1">
      <c r="B11" s="114" t="s">
        <v>288</v>
      </c>
      <c r="C11" s="111">
        <v>1</v>
      </c>
      <c r="D11" s="68">
        <v>4.4702726866338846E-2</v>
      </c>
      <c r="E11" s="64">
        <v>1</v>
      </c>
      <c r="F11" s="64">
        <v>0</v>
      </c>
      <c r="G11" s="64">
        <v>0</v>
      </c>
      <c r="H11" s="25">
        <v>0</v>
      </c>
    </row>
    <row r="12" spans="1:8" ht="36">
      <c r="B12" s="114" t="s">
        <v>245</v>
      </c>
      <c r="C12" s="111">
        <v>1</v>
      </c>
      <c r="D12" s="68">
        <v>4.4702726866338846E-2</v>
      </c>
      <c r="E12" s="64">
        <v>1</v>
      </c>
      <c r="F12" s="64">
        <v>0</v>
      </c>
      <c r="G12" s="64">
        <v>0</v>
      </c>
      <c r="H12" s="25">
        <v>0</v>
      </c>
    </row>
    <row r="13" spans="1:8" ht="15" customHeight="1">
      <c r="B13" s="114" t="s">
        <v>289</v>
      </c>
      <c r="C13" s="111">
        <v>1</v>
      </c>
      <c r="D13" s="68">
        <v>4.4702726866338846E-2</v>
      </c>
      <c r="E13" s="64">
        <v>1</v>
      </c>
      <c r="F13" s="64">
        <v>0</v>
      </c>
      <c r="G13" s="64">
        <v>0</v>
      </c>
      <c r="H13" s="25">
        <v>0</v>
      </c>
    </row>
    <row r="14" spans="1:8" ht="24.75" customHeight="1">
      <c r="B14" s="114" t="s">
        <v>246</v>
      </c>
      <c r="C14" s="111">
        <v>1</v>
      </c>
      <c r="D14" s="68">
        <v>4.4702726866338846E-2</v>
      </c>
      <c r="E14" s="64">
        <v>1</v>
      </c>
      <c r="F14" s="64">
        <v>0</v>
      </c>
      <c r="G14" s="64">
        <v>0</v>
      </c>
      <c r="H14" s="25">
        <v>0</v>
      </c>
    </row>
    <row r="15" spans="1:8" ht="36">
      <c r="B15" s="114" t="s">
        <v>195</v>
      </c>
      <c r="C15" s="111">
        <v>2</v>
      </c>
      <c r="D15" s="68">
        <v>8.9405453732677692E-2</v>
      </c>
      <c r="E15" s="64">
        <v>2</v>
      </c>
      <c r="F15" s="64">
        <v>0</v>
      </c>
      <c r="G15" s="64">
        <v>0</v>
      </c>
      <c r="H15" s="25">
        <v>0</v>
      </c>
    </row>
    <row r="16" spans="1:8" ht="15" customHeight="1">
      <c r="B16" s="114" t="s">
        <v>196</v>
      </c>
      <c r="C16" s="111">
        <v>2</v>
      </c>
      <c r="D16" s="68">
        <v>8.9405453732677692E-2</v>
      </c>
      <c r="E16" s="64">
        <v>2</v>
      </c>
      <c r="F16" s="64">
        <v>0</v>
      </c>
      <c r="G16" s="64">
        <v>0</v>
      </c>
      <c r="H16" s="25">
        <v>0</v>
      </c>
    </row>
    <row r="17" spans="2:8" ht="14.25" customHeight="1">
      <c r="B17" s="114" t="s">
        <v>197</v>
      </c>
      <c r="C17" s="111">
        <v>66</v>
      </c>
      <c r="D17" s="68">
        <v>2.950379973178364</v>
      </c>
      <c r="E17" s="64">
        <v>65</v>
      </c>
      <c r="F17" s="64">
        <v>1</v>
      </c>
      <c r="G17" s="64">
        <v>0</v>
      </c>
      <c r="H17" s="25">
        <v>0</v>
      </c>
    </row>
    <row r="18" spans="2:8">
      <c r="B18" s="114" t="s">
        <v>198</v>
      </c>
      <c r="C18" s="111">
        <v>1339</v>
      </c>
      <c r="D18" s="68">
        <v>59.856951274027715</v>
      </c>
      <c r="E18" s="64">
        <v>1314</v>
      </c>
      <c r="F18" s="64">
        <v>14</v>
      </c>
      <c r="G18" s="64">
        <v>1</v>
      </c>
      <c r="H18" s="25">
        <v>10</v>
      </c>
    </row>
    <row r="19" spans="2:8" ht="14.25" customHeight="1">
      <c r="B19" s="114" t="s">
        <v>199</v>
      </c>
      <c r="C19" s="111">
        <v>288</v>
      </c>
      <c r="D19" s="68">
        <v>12.874385337505586</v>
      </c>
      <c r="E19" s="64">
        <v>279</v>
      </c>
      <c r="F19" s="64">
        <v>6</v>
      </c>
      <c r="G19" s="64">
        <v>0</v>
      </c>
      <c r="H19" s="25">
        <v>3</v>
      </c>
    </row>
    <row r="20" spans="2:8" ht="24">
      <c r="B20" s="114" t="s">
        <v>200</v>
      </c>
      <c r="C20" s="111">
        <v>10</v>
      </c>
      <c r="D20" s="68">
        <v>0.44702726866338843</v>
      </c>
      <c r="E20" s="64">
        <v>10</v>
      </c>
      <c r="F20" s="64">
        <v>0</v>
      </c>
      <c r="G20" s="64">
        <v>0</v>
      </c>
      <c r="H20" s="25">
        <v>0</v>
      </c>
    </row>
    <row r="21" spans="2:8" ht="27.75" customHeight="1">
      <c r="B21" s="114" t="s">
        <v>201</v>
      </c>
      <c r="C21" s="111">
        <v>8</v>
      </c>
      <c r="D21" s="68">
        <v>0.35762181493071077</v>
      </c>
      <c r="E21" s="64">
        <v>8</v>
      </c>
      <c r="F21" s="64">
        <v>0</v>
      </c>
      <c r="G21" s="64">
        <v>0</v>
      </c>
      <c r="H21" s="25">
        <v>0</v>
      </c>
    </row>
    <row r="22" spans="2:8" ht="37.5" customHeight="1">
      <c r="B22" s="114" t="s">
        <v>290</v>
      </c>
      <c r="C22" s="111">
        <v>2</v>
      </c>
      <c r="D22" s="68">
        <v>8.9405453732677692E-2</v>
      </c>
      <c r="E22" s="64">
        <v>2</v>
      </c>
      <c r="F22" s="64">
        <v>0</v>
      </c>
      <c r="G22" s="64">
        <v>0</v>
      </c>
      <c r="H22" s="25">
        <v>0</v>
      </c>
    </row>
    <row r="23" spans="2:8" ht="24">
      <c r="B23" s="114" t="s">
        <v>202</v>
      </c>
      <c r="C23" s="111">
        <v>6</v>
      </c>
      <c r="D23" s="68">
        <v>0.2682163611980331</v>
      </c>
      <c r="E23" s="64">
        <v>6</v>
      </c>
      <c r="F23" s="64">
        <v>0</v>
      </c>
      <c r="G23" s="64">
        <v>0</v>
      </c>
      <c r="H23" s="25">
        <v>0</v>
      </c>
    </row>
    <row r="24" spans="2:8" ht="36">
      <c r="B24" s="114" t="s">
        <v>291</v>
      </c>
      <c r="C24" s="111">
        <v>2</v>
      </c>
      <c r="D24" s="68">
        <v>8.9405453732677692E-2</v>
      </c>
      <c r="E24" s="64">
        <v>2</v>
      </c>
      <c r="F24" s="64">
        <v>0</v>
      </c>
      <c r="G24" s="64">
        <v>0</v>
      </c>
      <c r="H24" s="25">
        <v>0</v>
      </c>
    </row>
    <row r="25" spans="2:8" ht="36">
      <c r="B25" s="114" t="s">
        <v>247</v>
      </c>
      <c r="C25" s="111">
        <v>3</v>
      </c>
      <c r="D25" s="68">
        <v>0.13410818059901655</v>
      </c>
      <c r="E25" s="64">
        <v>3</v>
      </c>
      <c r="F25" s="64">
        <v>0</v>
      </c>
      <c r="G25" s="64">
        <v>0</v>
      </c>
      <c r="H25" s="25">
        <v>0</v>
      </c>
    </row>
    <row r="26" spans="2:8" ht="36">
      <c r="B26" s="114" t="s">
        <v>203</v>
      </c>
      <c r="C26" s="111">
        <v>4</v>
      </c>
      <c r="D26" s="68">
        <v>0.17881090746535538</v>
      </c>
      <c r="E26" s="64">
        <v>4</v>
      </c>
      <c r="F26" s="64">
        <v>0</v>
      </c>
      <c r="G26" s="64">
        <v>0</v>
      </c>
      <c r="H26" s="25">
        <v>0</v>
      </c>
    </row>
    <row r="27" spans="2:8" ht="28.5" customHeight="1">
      <c r="B27" s="114" t="s">
        <v>292</v>
      </c>
      <c r="C27" s="111">
        <v>2</v>
      </c>
      <c r="D27" s="68">
        <v>8.9405453732677692E-2</v>
      </c>
      <c r="E27" s="64">
        <v>2</v>
      </c>
      <c r="F27" s="64">
        <v>0</v>
      </c>
      <c r="G27" s="64">
        <v>0</v>
      </c>
      <c r="H27" s="25">
        <v>0</v>
      </c>
    </row>
    <row r="28" spans="2:8" ht="24">
      <c r="B28" s="114" t="s">
        <v>248</v>
      </c>
      <c r="C28" s="111">
        <v>1</v>
      </c>
      <c r="D28" s="68">
        <v>4.4702726866338846E-2</v>
      </c>
      <c r="E28" s="64">
        <v>1</v>
      </c>
      <c r="F28" s="64">
        <v>0</v>
      </c>
      <c r="G28" s="64">
        <v>0</v>
      </c>
      <c r="H28" s="25">
        <v>0</v>
      </c>
    </row>
    <row r="29" spans="2:8" ht="15" customHeight="1">
      <c r="B29" s="114" t="s">
        <v>249</v>
      </c>
      <c r="C29" s="111">
        <v>1</v>
      </c>
      <c r="D29" s="68">
        <v>4.4702726866338846E-2</v>
      </c>
      <c r="E29" s="64">
        <v>1</v>
      </c>
      <c r="F29" s="64">
        <v>0</v>
      </c>
      <c r="G29" s="64">
        <v>0</v>
      </c>
      <c r="H29" s="25">
        <v>0</v>
      </c>
    </row>
    <row r="30" spans="2:8">
      <c r="B30" s="114" t="s">
        <v>204</v>
      </c>
      <c r="C30" s="111">
        <v>14</v>
      </c>
      <c r="D30" s="68">
        <v>0.62583817612874393</v>
      </c>
      <c r="E30" s="64">
        <v>14</v>
      </c>
      <c r="F30" s="64">
        <v>0</v>
      </c>
      <c r="G30" s="64">
        <v>0</v>
      </c>
      <c r="H30" s="25">
        <v>0</v>
      </c>
    </row>
    <row r="31" spans="2:8">
      <c r="B31" s="114" t="s">
        <v>205</v>
      </c>
      <c r="C31" s="111">
        <v>8</v>
      </c>
      <c r="D31" s="68">
        <v>0.35762181493071077</v>
      </c>
      <c r="E31" s="64">
        <v>7</v>
      </c>
      <c r="F31" s="64">
        <v>1</v>
      </c>
      <c r="G31" s="64">
        <v>0</v>
      </c>
      <c r="H31" s="25">
        <v>0</v>
      </c>
    </row>
    <row r="32" spans="2:8" ht="14.25" customHeight="1">
      <c r="B32" s="114" t="s">
        <v>206</v>
      </c>
      <c r="C32" s="111">
        <v>23</v>
      </c>
      <c r="D32" s="68">
        <v>1.0281627179257935</v>
      </c>
      <c r="E32" s="64">
        <v>23</v>
      </c>
      <c r="F32" s="64">
        <v>0</v>
      </c>
      <c r="G32" s="64">
        <v>0</v>
      </c>
      <c r="H32" s="25">
        <v>0</v>
      </c>
    </row>
    <row r="33" spans="2:8" ht="24">
      <c r="B33" s="114" t="s">
        <v>293</v>
      </c>
      <c r="C33" s="111">
        <v>1</v>
      </c>
      <c r="D33" s="68">
        <v>4.4702726866338846E-2</v>
      </c>
      <c r="E33" s="64">
        <v>1</v>
      </c>
      <c r="F33" s="64">
        <v>0</v>
      </c>
      <c r="G33" s="64">
        <v>0</v>
      </c>
      <c r="H33" s="25">
        <v>0</v>
      </c>
    </row>
    <row r="34" spans="2:8" ht="36">
      <c r="B34" s="114" t="s">
        <v>250</v>
      </c>
      <c r="C34" s="111">
        <v>2</v>
      </c>
      <c r="D34" s="68">
        <v>8.9405453732677692E-2</v>
      </c>
      <c r="E34" s="64">
        <v>2</v>
      </c>
      <c r="F34" s="64">
        <v>0</v>
      </c>
      <c r="G34" s="64">
        <v>0</v>
      </c>
      <c r="H34" s="25">
        <v>0</v>
      </c>
    </row>
    <row r="35" spans="2:8" ht="36">
      <c r="B35" s="114" t="s">
        <v>207</v>
      </c>
      <c r="C35" s="111">
        <v>14</v>
      </c>
      <c r="D35" s="68">
        <v>0.62583817612874393</v>
      </c>
      <c r="E35" s="64">
        <v>13</v>
      </c>
      <c r="F35" s="64">
        <v>1</v>
      </c>
      <c r="G35" s="64">
        <v>0</v>
      </c>
      <c r="H35" s="25">
        <v>0</v>
      </c>
    </row>
    <row r="36" spans="2:8" ht="24.75" customHeight="1">
      <c r="B36" s="114" t="s">
        <v>208</v>
      </c>
      <c r="C36" s="111">
        <v>16</v>
      </c>
      <c r="D36" s="68">
        <v>0.71524362986142154</v>
      </c>
      <c r="E36" s="64">
        <v>16</v>
      </c>
      <c r="F36" s="64">
        <v>0</v>
      </c>
      <c r="G36" s="64">
        <v>0</v>
      </c>
      <c r="H36" s="25">
        <v>0</v>
      </c>
    </row>
    <row r="37" spans="2:8">
      <c r="B37" s="163" t="s">
        <v>27</v>
      </c>
      <c r="C37" s="112">
        <v>2237</v>
      </c>
      <c r="D37" s="69">
        <v>100</v>
      </c>
      <c r="E37" s="54">
        <v>2198</v>
      </c>
      <c r="F37" s="65">
        <v>24</v>
      </c>
      <c r="G37" s="65">
        <v>1</v>
      </c>
      <c r="H37" s="112">
        <v>14</v>
      </c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workbookViewId="0">
      <selection activeCell="B2" sqref="B2:G2"/>
    </sheetView>
  </sheetViews>
  <sheetFormatPr baseColWidth="10" defaultRowHeight="15"/>
  <cols>
    <col min="2" max="2" customWidth="true" width="34.0" collapsed="false"/>
  </cols>
  <sheetData>
    <row r="1" spans="1:8">
      <c r="B1" s="66"/>
      <c r="C1" s="66"/>
      <c r="D1" s="66"/>
      <c r="E1" s="66"/>
      <c r="F1" s="66"/>
      <c r="G1" s="66"/>
    </row>
    <row r="2" spans="1:8">
      <c r="B2" s="220" t="s">
        <v>230</v>
      </c>
      <c r="C2" s="221"/>
      <c r="D2" s="221"/>
      <c r="E2" s="221"/>
      <c r="F2" s="221"/>
      <c r="G2" s="222"/>
    </row>
    <row r="3" spans="1:8">
      <c r="A3" s="181"/>
      <c r="B3" s="74" t="s">
        <v>229</v>
      </c>
      <c r="C3" s="17" t="s">
        <v>7</v>
      </c>
      <c r="D3" s="17" t="s">
        <v>11</v>
      </c>
      <c r="E3" s="17" t="s">
        <v>0</v>
      </c>
      <c r="F3" s="17" t="s">
        <v>1</v>
      </c>
      <c r="G3" s="182" t="s">
        <v>270</v>
      </c>
      <c r="H3" s="48" t="s">
        <v>2</v>
      </c>
    </row>
    <row r="4" spans="1:8" ht="24">
      <c r="B4" s="116" t="s">
        <v>210</v>
      </c>
      <c r="C4" s="115">
        <v>43</v>
      </c>
      <c r="D4" s="68">
        <v>1.9222172552525705</v>
      </c>
      <c r="E4" s="71">
        <v>41</v>
      </c>
      <c r="F4" s="71">
        <v>1</v>
      </c>
      <c r="G4" s="71">
        <v>0</v>
      </c>
      <c r="H4" s="25">
        <v>1</v>
      </c>
    </row>
    <row r="5" spans="1:8">
      <c r="B5" s="116" t="s">
        <v>211</v>
      </c>
      <c r="C5" s="115">
        <v>684</v>
      </c>
      <c r="D5" s="68">
        <v>30.576665176575773</v>
      </c>
      <c r="E5" s="71">
        <v>684</v>
      </c>
      <c r="F5" s="71">
        <v>0</v>
      </c>
      <c r="G5" s="71">
        <v>0</v>
      </c>
      <c r="H5" s="25">
        <v>0</v>
      </c>
    </row>
    <row r="6" spans="1:8">
      <c r="B6" s="116" t="s">
        <v>212</v>
      </c>
      <c r="C6" s="115">
        <v>189</v>
      </c>
      <c r="D6" s="68">
        <v>8.4488153777380415</v>
      </c>
      <c r="E6" s="71">
        <v>175</v>
      </c>
      <c r="F6" s="71">
        <v>14</v>
      </c>
      <c r="G6" s="71">
        <v>0</v>
      </c>
      <c r="H6" s="25">
        <v>0</v>
      </c>
    </row>
    <row r="7" spans="1:8" ht="16.5" customHeight="1">
      <c r="B7" s="116" t="s">
        <v>213</v>
      </c>
      <c r="C7" s="115">
        <v>969</v>
      </c>
      <c r="D7" s="68">
        <v>43.316942333482345</v>
      </c>
      <c r="E7" s="71">
        <v>968</v>
      </c>
      <c r="F7" s="71">
        <v>1</v>
      </c>
      <c r="G7" s="71">
        <v>0</v>
      </c>
      <c r="H7" s="25">
        <v>0</v>
      </c>
    </row>
    <row r="8" spans="1:8">
      <c r="B8" s="116" t="s">
        <v>214</v>
      </c>
      <c r="C8" s="115">
        <v>122</v>
      </c>
      <c r="D8" s="68">
        <v>5.4537326776933392</v>
      </c>
      <c r="E8" s="71">
        <v>115</v>
      </c>
      <c r="F8" s="71">
        <v>4</v>
      </c>
      <c r="G8" s="71">
        <v>0</v>
      </c>
      <c r="H8" s="25">
        <v>3</v>
      </c>
    </row>
    <row r="9" spans="1:8" ht="24">
      <c r="B9" s="116" t="s">
        <v>215</v>
      </c>
      <c r="C9" s="115">
        <v>3</v>
      </c>
      <c r="D9" s="68">
        <v>0.13410818059901655</v>
      </c>
      <c r="E9" s="71">
        <v>3</v>
      </c>
      <c r="F9" s="71">
        <v>0</v>
      </c>
      <c r="G9" s="71">
        <v>0</v>
      </c>
      <c r="H9" s="25">
        <v>0</v>
      </c>
    </row>
    <row r="10" spans="1:8">
      <c r="B10" s="116" t="s">
        <v>216</v>
      </c>
      <c r="C10" s="115">
        <v>2</v>
      </c>
      <c r="D10" s="68">
        <v>8.9405453732677692E-2</v>
      </c>
      <c r="E10" s="71">
        <v>2</v>
      </c>
      <c r="F10" s="71">
        <v>0</v>
      </c>
      <c r="G10" s="71">
        <v>0</v>
      </c>
      <c r="H10" s="25">
        <v>0</v>
      </c>
    </row>
    <row r="11" spans="1:8">
      <c r="B11" s="116" t="s">
        <v>217</v>
      </c>
      <c r="C11" s="115">
        <v>180</v>
      </c>
      <c r="D11" s="68">
        <v>8.0464908359409915</v>
      </c>
      <c r="E11" s="71">
        <v>166</v>
      </c>
      <c r="F11" s="71">
        <v>4</v>
      </c>
      <c r="G11" s="71">
        <v>1</v>
      </c>
      <c r="H11" s="25">
        <v>9</v>
      </c>
    </row>
    <row r="12" spans="1:8" ht="24">
      <c r="B12" s="116" t="s">
        <v>218</v>
      </c>
      <c r="C12" s="115">
        <v>45</v>
      </c>
      <c r="D12" s="68">
        <v>2.0116227089852479</v>
      </c>
      <c r="E12" s="71">
        <v>44</v>
      </c>
      <c r="F12" s="71">
        <v>0</v>
      </c>
      <c r="G12" s="71">
        <v>0</v>
      </c>
      <c r="H12" s="25">
        <v>1</v>
      </c>
    </row>
    <row r="13" spans="1:8">
      <c r="B13" s="70" t="s">
        <v>27</v>
      </c>
      <c r="C13" s="54">
        <v>2237</v>
      </c>
      <c r="D13" s="69">
        <v>100</v>
      </c>
      <c r="E13" s="54">
        <v>2198</v>
      </c>
      <c r="F13" s="73">
        <v>24</v>
      </c>
      <c r="G13" s="73">
        <v>1</v>
      </c>
      <c r="H13" s="70">
        <v>14</v>
      </c>
    </row>
  </sheetData>
  <mergeCells count="1">
    <mergeCell ref="B2:G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>
      <selection activeCell="A3" sqref="A3"/>
    </sheetView>
  </sheetViews>
  <sheetFormatPr baseColWidth="10" defaultRowHeight="15"/>
  <cols>
    <col min="2" max="2" customWidth="true" width="32.0" collapsed="false"/>
  </cols>
  <sheetData>
    <row r="1" spans="1:8">
      <c r="B1" s="67"/>
      <c r="C1" s="67"/>
      <c r="D1" s="67"/>
      <c r="E1" s="67"/>
      <c r="F1" s="67"/>
      <c r="G1" s="67"/>
    </row>
    <row r="2" spans="1:8">
      <c r="A2" s="151"/>
      <c r="B2" s="220" t="s">
        <v>232</v>
      </c>
      <c r="C2" s="221"/>
      <c r="D2" s="221"/>
      <c r="E2" s="221"/>
      <c r="F2" s="221"/>
      <c r="G2" s="222"/>
    </row>
    <row r="3" spans="1:8">
      <c r="A3" s="181"/>
      <c r="B3" s="74" t="s">
        <v>231</v>
      </c>
      <c r="C3" s="43" t="s">
        <v>7</v>
      </c>
      <c r="D3" s="43" t="s">
        <v>11</v>
      </c>
      <c r="E3" s="43" t="s">
        <v>0</v>
      </c>
      <c r="F3" s="43" t="s">
        <v>1</v>
      </c>
      <c r="G3" s="185" t="s">
        <v>270</v>
      </c>
      <c r="H3" s="57" t="s">
        <v>2</v>
      </c>
    </row>
    <row r="4" spans="1:8" ht="24">
      <c r="B4" s="118" t="s">
        <v>219</v>
      </c>
      <c r="C4" s="117">
        <v>10</v>
      </c>
      <c r="D4" s="68">
        <v>0.44702726866338843</v>
      </c>
      <c r="E4" s="75">
        <v>9</v>
      </c>
      <c r="F4" s="75">
        <v>0</v>
      </c>
      <c r="G4" s="75">
        <v>0</v>
      </c>
      <c r="H4" s="75">
        <v>1</v>
      </c>
    </row>
    <row r="5" spans="1:8">
      <c r="B5" s="118" t="s">
        <v>220</v>
      </c>
      <c r="C5" s="117">
        <v>47</v>
      </c>
      <c r="D5" s="68">
        <v>2.1010281627179257</v>
      </c>
      <c r="E5" s="75">
        <v>40</v>
      </c>
      <c r="F5" s="75">
        <v>5</v>
      </c>
      <c r="G5" s="75">
        <v>0</v>
      </c>
      <c r="H5" s="75">
        <v>2</v>
      </c>
    </row>
    <row r="6" spans="1:8" ht="24">
      <c r="B6" s="118" t="s">
        <v>221</v>
      </c>
      <c r="C6" s="117">
        <v>831</v>
      </c>
      <c r="D6" s="68">
        <v>37.14796602592758</v>
      </c>
      <c r="E6" s="75">
        <v>830</v>
      </c>
      <c r="F6" s="75">
        <v>1</v>
      </c>
      <c r="G6" s="75">
        <v>0</v>
      </c>
      <c r="H6" s="75">
        <v>0</v>
      </c>
    </row>
    <row r="7" spans="1:8" ht="24">
      <c r="B7" s="118" t="s">
        <v>222</v>
      </c>
      <c r="C7" s="117">
        <v>199</v>
      </c>
      <c r="D7" s="68">
        <v>8.8958426464014302</v>
      </c>
      <c r="E7" s="75">
        <v>197</v>
      </c>
      <c r="F7" s="75">
        <v>2</v>
      </c>
      <c r="G7" s="75">
        <v>0</v>
      </c>
      <c r="H7" s="75">
        <v>0</v>
      </c>
    </row>
    <row r="8" spans="1:8" ht="24">
      <c r="B8" s="118" t="s">
        <v>223</v>
      </c>
      <c r="C8" s="117">
        <v>68</v>
      </c>
      <c r="D8" s="68">
        <v>3.0397854269110418</v>
      </c>
      <c r="E8" s="75">
        <v>65</v>
      </c>
      <c r="F8" s="75">
        <v>3</v>
      </c>
      <c r="G8" s="75">
        <v>0</v>
      </c>
      <c r="H8" s="75">
        <v>0</v>
      </c>
    </row>
    <row r="9" spans="1:8" ht="24">
      <c r="B9" s="118" t="s">
        <v>224</v>
      </c>
      <c r="C9" s="117">
        <v>230</v>
      </c>
      <c r="D9" s="68">
        <v>10.281627179257935</v>
      </c>
      <c r="E9" s="75">
        <v>229</v>
      </c>
      <c r="F9" s="75">
        <v>1</v>
      </c>
      <c r="G9" s="75">
        <v>0</v>
      </c>
      <c r="H9" s="75">
        <v>0</v>
      </c>
    </row>
    <row r="10" spans="1:8" ht="24">
      <c r="B10" s="118" t="s">
        <v>225</v>
      </c>
      <c r="C10" s="117">
        <v>436</v>
      </c>
      <c r="D10" s="68">
        <v>19.490388913723738</v>
      </c>
      <c r="E10" s="75">
        <v>430</v>
      </c>
      <c r="F10" s="75">
        <v>6</v>
      </c>
      <c r="G10" s="75">
        <v>0</v>
      </c>
      <c r="H10" s="75">
        <v>0</v>
      </c>
    </row>
    <row r="11" spans="1:8" ht="24">
      <c r="B11" s="118" t="s">
        <v>226</v>
      </c>
      <c r="C11" s="117">
        <v>376</v>
      </c>
      <c r="D11" s="68">
        <v>16.808225301743406</v>
      </c>
      <c r="E11" s="75">
        <v>359</v>
      </c>
      <c r="F11" s="75">
        <v>6</v>
      </c>
      <c r="G11" s="75">
        <v>1</v>
      </c>
      <c r="H11" s="75">
        <v>10</v>
      </c>
    </row>
    <row r="12" spans="1:8" ht="24">
      <c r="B12" s="118" t="s">
        <v>227</v>
      </c>
      <c r="C12" s="117">
        <v>40</v>
      </c>
      <c r="D12" s="68">
        <v>1.7881090746535537</v>
      </c>
      <c r="E12" s="75">
        <v>39</v>
      </c>
      <c r="F12" s="75">
        <v>0</v>
      </c>
      <c r="G12" s="75">
        <v>0</v>
      </c>
      <c r="H12" s="75">
        <v>1</v>
      </c>
    </row>
    <row r="13" spans="1:8">
      <c r="B13" s="70" t="s">
        <v>27</v>
      </c>
      <c r="C13" s="54">
        <v>2237</v>
      </c>
      <c r="D13" s="69">
        <v>100</v>
      </c>
      <c r="E13" s="54">
        <v>2198</v>
      </c>
      <c r="F13" s="76">
        <v>24</v>
      </c>
      <c r="G13" s="76">
        <v>1</v>
      </c>
      <c r="H13" s="76">
        <v>14</v>
      </c>
    </row>
    <row r="15" spans="1:8">
      <c r="E15" s="72"/>
    </row>
  </sheetData>
  <mergeCells count="1">
    <mergeCell ref="B2:G2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 xmlns:xsi="http://www.w3.org/2001/XMLSchema-instance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INDICE</vt:lpstr>
      <vt:lpstr>ATII-1</vt:lpstr>
      <vt:lpstr>ATII-2</vt:lpstr>
      <vt:lpstr>ATII-3</vt:lpstr>
      <vt:lpstr>ATII-4</vt:lpstr>
      <vt:lpstr>ATII-5</vt:lpstr>
      <vt:lpstr>ATII-6</vt:lpstr>
      <vt:lpstr>ATII-7</vt:lpstr>
      <vt:lpstr>ATII-8</vt:lpstr>
      <vt:lpstr>ATII-9</vt:lpstr>
      <vt:lpstr>ATII-10</vt:lpstr>
      <vt:lpstr>ATII-11</vt:lpstr>
      <vt:lpstr>ATII-12</vt:lpstr>
      <vt:lpstr>Hoja1</vt:lpstr>
    </vt:vector>
  </TitlesOfParts>
  <Company xsi:nil="true"/>
  <LinksUpToDate>false</LinksUpToDate>
  <SharedDoc>false</SharedDoc>
  <HyperlinksChanged>false</HyperlinksChanged>
  <AppVersion>14.0300</AppVersion>
  <Manager xsi:nil="true"/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2006-09-16T00:00:00Z</dcterms:created>
  <dcterms:modified xsi:type="dcterms:W3CDTF">2017-06-26T12:41:45Z</dcterms:modified>
</coreProperties>
</file>